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de0b7bc80f886f64/LVO/Event files/Events 2021/Seven Sevens/"/>
    </mc:Choice>
  </mc:AlternateContent>
  <xr:revisionPtr revIDLastSave="43" documentId="8_{774D97A6-0F4A-4FB6-8550-B6794B106FAA}" xr6:coauthVersionLast="47" xr6:coauthVersionMax="47" xr10:uidLastSave="{99A2749D-E8B1-49A7-92B9-90107DD5C1FB}"/>
  <bookViews>
    <workbookView xWindow="-120" yWindow="-120" windowWidth="29040" windowHeight="15840" xr2:uid="{00000000-000D-0000-FFFF-FFFF00000000}"/>
  </bookViews>
  <sheets>
    <sheet name="Walk Split Times" sheetId="1" r:id="rId1"/>
    <sheet name="Analysis" sheetId="6" r:id="rId2"/>
  </sheets>
  <calcPr calcId="191029" iterateDelta="1E-4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" i="1"/>
</calcChain>
</file>

<file path=xl/sharedStrings.xml><?xml version="1.0" encoding="utf-8"?>
<sst xmlns="http://schemas.openxmlformats.org/spreadsheetml/2006/main" count="997" uniqueCount="767">
  <si>
    <t>Pos</t>
  </si>
  <si>
    <t>Number</t>
  </si>
  <si>
    <t>Surname</t>
  </si>
  <si>
    <t>Forename</t>
  </si>
  <si>
    <t>Start</t>
  </si>
  <si>
    <t>Finish</t>
  </si>
  <si>
    <t>1st</t>
  </si>
  <si>
    <t>Donaldson</t>
  </si>
  <si>
    <t>Mervyn</t>
  </si>
  <si>
    <t>2nd</t>
  </si>
  <si>
    <t>Dennis</t>
  </si>
  <si>
    <t>Patrick</t>
  </si>
  <si>
    <t>3rd</t>
  </si>
  <si>
    <t>Morrissey</t>
  </si>
  <si>
    <t>Conor</t>
  </si>
  <si>
    <t>4th</t>
  </si>
  <si>
    <t>Linden</t>
  </si>
  <si>
    <t>Peter</t>
  </si>
  <si>
    <t>5th</t>
  </si>
  <si>
    <t>Murphy</t>
  </si>
  <si>
    <t>Paul</t>
  </si>
  <si>
    <t>6th</t>
  </si>
  <si>
    <t>Robson</t>
  </si>
  <si>
    <t>Mark</t>
  </si>
  <si>
    <t>7th</t>
  </si>
  <si>
    <t>Canavan</t>
  </si>
  <si>
    <t>Victoria</t>
  </si>
  <si>
    <t>8th</t>
  </si>
  <si>
    <t>Curran</t>
  </si>
  <si>
    <t>Rory</t>
  </si>
  <si>
    <t>9th</t>
  </si>
  <si>
    <t>Pow</t>
  </si>
  <si>
    <t>Jim</t>
  </si>
  <si>
    <t>10th</t>
  </si>
  <si>
    <t>Lockhart</t>
  </si>
  <si>
    <t>Sam</t>
  </si>
  <si>
    <t>11th</t>
  </si>
  <si>
    <t>Daly</t>
  </si>
  <si>
    <t>D</t>
  </si>
  <si>
    <t>12th</t>
  </si>
  <si>
    <t>Rogan</t>
  </si>
  <si>
    <t>Linda</t>
  </si>
  <si>
    <t>13th</t>
  </si>
  <si>
    <t>Ritchie</t>
  </si>
  <si>
    <t>Paddy</t>
  </si>
  <si>
    <t>14th</t>
  </si>
  <si>
    <t>Connolly</t>
  </si>
  <si>
    <t>Shane</t>
  </si>
  <si>
    <t>15th</t>
  </si>
  <si>
    <t>Worledge</t>
  </si>
  <si>
    <t>Richard</t>
  </si>
  <si>
    <t>16th</t>
  </si>
  <si>
    <t>Shaw</t>
  </si>
  <si>
    <t>Francis</t>
  </si>
  <si>
    <t>17th</t>
  </si>
  <si>
    <t>Hamilton</t>
  </si>
  <si>
    <t>Stephen</t>
  </si>
  <si>
    <t>18th</t>
  </si>
  <si>
    <t>Lynn</t>
  </si>
  <si>
    <t>Robert</t>
  </si>
  <si>
    <t>19th</t>
  </si>
  <si>
    <t>Hyndman</t>
  </si>
  <si>
    <t>Nigel</t>
  </si>
  <si>
    <t>20th</t>
  </si>
  <si>
    <t>Smyth</t>
  </si>
  <si>
    <t>Brian</t>
  </si>
  <si>
    <t>21st</t>
  </si>
  <si>
    <t>Johns</t>
  </si>
  <si>
    <t>Karen</t>
  </si>
  <si>
    <t>22nd</t>
  </si>
  <si>
    <t>Forsythe</t>
  </si>
  <si>
    <t>Catherine</t>
  </si>
  <si>
    <t>23rd</t>
  </si>
  <si>
    <t>Scully</t>
  </si>
  <si>
    <t>Noel</t>
  </si>
  <si>
    <t>24th</t>
  </si>
  <si>
    <t>Eastwood</t>
  </si>
  <si>
    <t>Daniel</t>
  </si>
  <si>
    <t>25th</t>
  </si>
  <si>
    <t>Wallace</t>
  </si>
  <si>
    <t>William</t>
  </si>
  <si>
    <t>26th</t>
  </si>
  <si>
    <t>McCandless</t>
  </si>
  <si>
    <t>Joanne</t>
  </si>
  <si>
    <t>27th</t>
  </si>
  <si>
    <t>Wade</t>
  </si>
  <si>
    <t>David</t>
  </si>
  <si>
    <t>28th</t>
  </si>
  <si>
    <t>Geddis</t>
  </si>
  <si>
    <t>29th</t>
  </si>
  <si>
    <t>Kazmierska</t>
  </si>
  <si>
    <t>Kasia</t>
  </si>
  <si>
    <t>30th</t>
  </si>
  <si>
    <t>Ward</t>
  </si>
  <si>
    <t>31st</t>
  </si>
  <si>
    <t>McConville</t>
  </si>
  <si>
    <t>Des</t>
  </si>
  <si>
    <t>32nd</t>
  </si>
  <si>
    <t>Morris</t>
  </si>
  <si>
    <t>Craig</t>
  </si>
  <si>
    <t>33rd</t>
  </si>
  <si>
    <t>McGreal</t>
  </si>
  <si>
    <t>Elaine</t>
  </si>
  <si>
    <t>34th</t>
  </si>
  <si>
    <t>Mullan</t>
  </si>
  <si>
    <t>35th</t>
  </si>
  <si>
    <t>Allen</t>
  </si>
  <si>
    <t>Barbara</t>
  </si>
  <si>
    <t>36th</t>
  </si>
  <si>
    <t>Colville</t>
  </si>
  <si>
    <t>James</t>
  </si>
  <si>
    <t>37th</t>
  </si>
  <si>
    <t>Lyttle</t>
  </si>
  <si>
    <t>Martin</t>
  </si>
  <si>
    <t>38th</t>
  </si>
  <si>
    <t>Hickey</t>
  </si>
  <si>
    <t>Pat</t>
  </si>
  <si>
    <t>39th</t>
  </si>
  <si>
    <t>Stewart</t>
  </si>
  <si>
    <t>Del</t>
  </si>
  <si>
    <t>40th</t>
  </si>
  <si>
    <t>McKinley</t>
  </si>
  <si>
    <t>John</t>
  </si>
  <si>
    <t>41st</t>
  </si>
  <si>
    <t>Carroll</t>
  </si>
  <si>
    <t>42nd</t>
  </si>
  <si>
    <t>Morrow</t>
  </si>
  <si>
    <t>43rd</t>
  </si>
  <si>
    <t>Ashfield</t>
  </si>
  <si>
    <t>Robin</t>
  </si>
  <si>
    <t>44th</t>
  </si>
  <si>
    <t>Teggart</t>
  </si>
  <si>
    <t>45th</t>
  </si>
  <si>
    <t>Whitten</t>
  </si>
  <si>
    <t>46th</t>
  </si>
  <si>
    <t>Coghlan</t>
  </si>
  <si>
    <t>47th</t>
  </si>
  <si>
    <t>Alistair</t>
  </si>
  <si>
    <t>48th</t>
  </si>
  <si>
    <t>McGlade</t>
  </si>
  <si>
    <t>49th</t>
  </si>
  <si>
    <t>Harvey</t>
  </si>
  <si>
    <t>Andrew</t>
  </si>
  <si>
    <t>50th</t>
  </si>
  <si>
    <t>Sims</t>
  </si>
  <si>
    <t>Jonathan</t>
  </si>
  <si>
    <t>51st</t>
  </si>
  <si>
    <t>Dougherty</t>
  </si>
  <si>
    <t>52nd</t>
  </si>
  <si>
    <t>Wake</t>
  </si>
  <si>
    <t>Darren</t>
  </si>
  <si>
    <t>53rd</t>
  </si>
  <si>
    <t>Dunn</t>
  </si>
  <si>
    <t>54th</t>
  </si>
  <si>
    <t>McClenaghan</t>
  </si>
  <si>
    <t>Fred</t>
  </si>
  <si>
    <t>55th</t>
  </si>
  <si>
    <t>Kantoch</t>
  </si>
  <si>
    <t>Katarzyna</t>
  </si>
  <si>
    <t>56th</t>
  </si>
  <si>
    <t>Gordon</t>
  </si>
  <si>
    <t>57th</t>
  </si>
  <si>
    <t>58th</t>
  </si>
  <si>
    <t>Cathal</t>
  </si>
  <si>
    <t>59th</t>
  </si>
  <si>
    <t>Boyce</t>
  </si>
  <si>
    <t>60th</t>
  </si>
  <si>
    <t>Gareth</t>
  </si>
  <si>
    <t>61st=</t>
  </si>
  <si>
    <t>Marshall</t>
  </si>
  <si>
    <t>Dickenson</t>
  </si>
  <si>
    <t>Sharon</t>
  </si>
  <si>
    <t>63rd</t>
  </si>
  <si>
    <t>O'Lionaird</t>
  </si>
  <si>
    <t>Daithi</t>
  </si>
  <si>
    <t>64th</t>
  </si>
  <si>
    <t>Argue</t>
  </si>
  <si>
    <t>65th</t>
  </si>
  <si>
    <t>Best</t>
  </si>
  <si>
    <t>Garry</t>
  </si>
  <si>
    <t>66th</t>
  </si>
  <si>
    <t>Gray</t>
  </si>
  <si>
    <t>Liam</t>
  </si>
  <si>
    <t>67th</t>
  </si>
  <si>
    <t>Murray</t>
  </si>
  <si>
    <t>Christopher</t>
  </si>
  <si>
    <t>68th</t>
  </si>
  <si>
    <t>Sparham-Brown</t>
  </si>
  <si>
    <t>Katie</t>
  </si>
  <si>
    <t>69th</t>
  </si>
  <si>
    <t>Hart</t>
  </si>
  <si>
    <t>Caroline</t>
  </si>
  <si>
    <t>70th</t>
  </si>
  <si>
    <t>Rice</t>
  </si>
  <si>
    <t>71st</t>
  </si>
  <si>
    <t>Fegan</t>
  </si>
  <si>
    <t>El</t>
  </si>
  <si>
    <t>72nd</t>
  </si>
  <si>
    <t>McEvoy</t>
  </si>
  <si>
    <t>Colin</t>
  </si>
  <si>
    <t>73rd</t>
  </si>
  <si>
    <t>Flynn</t>
  </si>
  <si>
    <t>Owen</t>
  </si>
  <si>
    <t>74th</t>
  </si>
  <si>
    <t>Smith</t>
  </si>
  <si>
    <t>Jeff</t>
  </si>
  <si>
    <t>75th</t>
  </si>
  <si>
    <t>O'Rourke</t>
  </si>
  <si>
    <t>Daniel Martin</t>
  </si>
  <si>
    <t>76th</t>
  </si>
  <si>
    <t>Sean</t>
  </si>
  <si>
    <t>77th</t>
  </si>
  <si>
    <t>Wayne</t>
  </si>
  <si>
    <t>78th</t>
  </si>
  <si>
    <t>Heaney</t>
  </si>
  <si>
    <t>April</t>
  </si>
  <si>
    <t>79th</t>
  </si>
  <si>
    <t>Woods</t>
  </si>
  <si>
    <t>80th</t>
  </si>
  <si>
    <t>Clarke</t>
  </si>
  <si>
    <t>81st</t>
  </si>
  <si>
    <t>82nd</t>
  </si>
  <si>
    <t>Rush</t>
  </si>
  <si>
    <t>83rd</t>
  </si>
  <si>
    <t>Warnock</t>
  </si>
  <si>
    <t>84th</t>
  </si>
  <si>
    <t>Stringer</t>
  </si>
  <si>
    <t>Ivan</t>
  </si>
  <si>
    <t>85th</t>
  </si>
  <si>
    <t>O'Sullivan</t>
  </si>
  <si>
    <t>Dermot</t>
  </si>
  <si>
    <t>86th</t>
  </si>
  <si>
    <t>Scott</t>
  </si>
  <si>
    <t>87th</t>
  </si>
  <si>
    <t>Hamill</t>
  </si>
  <si>
    <t>Damian Felix</t>
  </si>
  <si>
    <t>88th</t>
  </si>
  <si>
    <t>Wishart</t>
  </si>
  <si>
    <t>89th</t>
  </si>
  <si>
    <t>Wilson</t>
  </si>
  <si>
    <t>Ian</t>
  </si>
  <si>
    <t>90th</t>
  </si>
  <si>
    <t>Fitzpatrick</t>
  </si>
  <si>
    <t>Adrian</t>
  </si>
  <si>
    <t>91st</t>
  </si>
  <si>
    <t>Drummond</t>
  </si>
  <si>
    <t>92nd</t>
  </si>
  <si>
    <t>Stokes</t>
  </si>
  <si>
    <t>Tom</t>
  </si>
  <si>
    <t>93rd</t>
  </si>
  <si>
    <t>Gregg</t>
  </si>
  <si>
    <t>Michael</t>
  </si>
  <si>
    <t>94th</t>
  </si>
  <si>
    <t>Fitzgerald</t>
  </si>
  <si>
    <t>95th</t>
  </si>
  <si>
    <t>Kelly</t>
  </si>
  <si>
    <t>96th</t>
  </si>
  <si>
    <t>Marion</t>
  </si>
  <si>
    <t>97th</t>
  </si>
  <si>
    <t>O'Donnell</t>
  </si>
  <si>
    <t>98th</t>
  </si>
  <si>
    <t>Howell</t>
  </si>
  <si>
    <t>Fenton</t>
  </si>
  <si>
    <t>99th</t>
  </si>
  <si>
    <t>Boyle</t>
  </si>
  <si>
    <t>Sonia F</t>
  </si>
  <si>
    <t>100th</t>
  </si>
  <si>
    <t>Clingan</t>
  </si>
  <si>
    <t>Victor</t>
  </si>
  <si>
    <t>101st</t>
  </si>
  <si>
    <t>Bingham</t>
  </si>
  <si>
    <t>102nd</t>
  </si>
  <si>
    <t>Halpin</t>
  </si>
  <si>
    <t>Eoin</t>
  </si>
  <si>
    <t>103rd</t>
  </si>
  <si>
    <t>Kane</t>
  </si>
  <si>
    <t>Dominic</t>
  </si>
  <si>
    <t>104th</t>
  </si>
  <si>
    <t>Hewitt</t>
  </si>
  <si>
    <t>105th</t>
  </si>
  <si>
    <t>McClelland</t>
  </si>
  <si>
    <t>106th</t>
  </si>
  <si>
    <t>Lawson</t>
  </si>
  <si>
    <t>107th</t>
  </si>
  <si>
    <t>Caldwell</t>
  </si>
  <si>
    <t>108th</t>
  </si>
  <si>
    <t>Kelleher</t>
  </si>
  <si>
    <t>109th</t>
  </si>
  <si>
    <t>McIlrath</t>
  </si>
  <si>
    <t>110th</t>
  </si>
  <si>
    <t>Whitcroft</t>
  </si>
  <si>
    <t>111th</t>
  </si>
  <si>
    <t>Ted</t>
  </si>
  <si>
    <t>112th</t>
  </si>
  <si>
    <t>Muller</t>
  </si>
  <si>
    <t>Janet</t>
  </si>
  <si>
    <t>113th</t>
  </si>
  <si>
    <t>Pierson</t>
  </si>
  <si>
    <t>Leza</t>
  </si>
  <si>
    <t>114th</t>
  </si>
  <si>
    <t>Johnson</t>
  </si>
  <si>
    <t>115th</t>
  </si>
  <si>
    <t>McCann</t>
  </si>
  <si>
    <t>Chris</t>
  </si>
  <si>
    <t>116th</t>
  </si>
  <si>
    <t>117th</t>
  </si>
  <si>
    <t>Murran</t>
  </si>
  <si>
    <t>118th</t>
  </si>
  <si>
    <t>Millar</t>
  </si>
  <si>
    <t>Anna</t>
  </si>
  <si>
    <t>119th</t>
  </si>
  <si>
    <t>Branagh</t>
  </si>
  <si>
    <t>120th</t>
  </si>
  <si>
    <t>Jovanovic</t>
  </si>
  <si>
    <t>Oliver</t>
  </si>
  <si>
    <t>121st</t>
  </si>
  <si>
    <t>Louise</t>
  </si>
  <si>
    <t>122nd</t>
  </si>
  <si>
    <t>Ginn</t>
  </si>
  <si>
    <t>Trevor</t>
  </si>
  <si>
    <t>123rd</t>
  </si>
  <si>
    <t>Maszkiewski</t>
  </si>
  <si>
    <t>Dominik</t>
  </si>
  <si>
    <t>124th</t>
  </si>
  <si>
    <t>McComiskey</t>
  </si>
  <si>
    <t>Noreen</t>
  </si>
  <si>
    <t>125th</t>
  </si>
  <si>
    <t>Brach</t>
  </si>
  <si>
    <t>Dorota</t>
  </si>
  <si>
    <t>126th</t>
  </si>
  <si>
    <t>Kennedy</t>
  </si>
  <si>
    <t>Benjamin</t>
  </si>
  <si>
    <t>127th</t>
  </si>
  <si>
    <t>Brennon</t>
  </si>
  <si>
    <t>128th</t>
  </si>
  <si>
    <t>129th</t>
  </si>
  <si>
    <t>Comac</t>
  </si>
  <si>
    <t>130th</t>
  </si>
  <si>
    <t>McGahon</t>
  </si>
  <si>
    <t>Malachy</t>
  </si>
  <si>
    <t>131st</t>
  </si>
  <si>
    <t>McQuillan</t>
  </si>
  <si>
    <t>132nd</t>
  </si>
  <si>
    <t>Maxwell</t>
  </si>
  <si>
    <t>Timothy</t>
  </si>
  <si>
    <t>133rd</t>
  </si>
  <si>
    <t>Shields</t>
  </si>
  <si>
    <t>Damian</t>
  </si>
  <si>
    <t>134th</t>
  </si>
  <si>
    <t>Banasik</t>
  </si>
  <si>
    <t>Honorata Sieradzan</t>
  </si>
  <si>
    <t>135th</t>
  </si>
  <si>
    <t>Rainer-Keating</t>
  </si>
  <si>
    <t>136th</t>
  </si>
  <si>
    <t>McGarrigle</t>
  </si>
  <si>
    <t>Alan</t>
  </si>
  <si>
    <t>137th</t>
  </si>
  <si>
    <t>McNally</t>
  </si>
  <si>
    <t>138th</t>
  </si>
  <si>
    <t>Finnegan</t>
  </si>
  <si>
    <t>139th</t>
  </si>
  <si>
    <t>Iacov</t>
  </si>
  <si>
    <t>Dorina</t>
  </si>
  <si>
    <t>140th</t>
  </si>
  <si>
    <t>Wood</t>
  </si>
  <si>
    <t>Lee-Ann</t>
  </si>
  <si>
    <t>141st</t>
  </si>
  <si>
    <t>Barr</t>
  </si>
  <si>
    <t>Markus</t>
  </si>
  <si>
    <t>142nd</t>
  </si>
  <si>
    <t>Kirk</t>
  </si>
  <si>
    <t>143rd</t>
  </si>
  <si>
    <t>Dermody</t>
  </si>
  <si>
    <t>Garret</t>
  </si>
  <si>
    <t>144th</t>
  </si>
  <si>
    <t>Lavery</t>
  </si>
  <si>
    <t>Rosie</t>
  </si>
  <si>
    <t>145th</t>
  </si>
  <si>
    <t>Campbell</t>
  </si>
  <si>
    <t>146th</t>
  </si>
  <si>
    <t>Grzyb</t>
  </si>
  <si>
    <t>Marek</t>
  </si>
  <si>
    <t>147th</t>
  </si>
  <si>
    <t>Collier</t>
  </si>
  <si>
    <t>Vincent</t>
  </si>
  <si>
    <t>148th</t>
  </si>
  <si>
    <t>D'Arcy</t>
  </si>
  <si>
    <t>Kilian</t>
  </si>
  <si>
    <t>149th</t>
  </si>
  <si>
    <t>Daire</t>
  </si>
  <si>
    <t>150th</t>
  </si>
  <si>
    <t>151st</t>
  </si>
  <si>
    <t>Reilly</t>
  </si>
  <si>
    <t>152nd</t>
  </si>
  <si>
    <t>Rooney</t>
  </si>
  <si>
    <t>Barry</t>
  </si>
  <si>
    <t>153rd</t>
  </si>
  <si>
    <t>Williamson</t>
  </si>
  <si>
    <t>154th</t>
  </si>
  <si>
    <t>Crawford</t>
  </si>
  <si>
    <t>Emily</t>
  </si>
  <si>
    <t>155th</t>
  </si>
  <si>
    <t>Coweill</t>
  </si>
  <si>
    <t>Jon</t>
  </si>
  <si>
    <t>156th</t>
  </si>
  <si>
    <t>Walker</t>
  </si>
  <si>
    <t>Graham</t>
  </si>
  <si>
    <t>157th</t>
  </si>
  <si>
    <t>Torres</t>
  </si>
  <si>
    <t>Nuria</t>
  </si>
  <si>
    <t>158th</t>
  </si>
  <si>
    <t>Rose</t>
  </si>
  <si>
    <t>Alex</t>
  </si>
  <si>
    <t>159th</t>
  </si>
  <si>
    <t>Damien</t>
  </si>
  <si>
    <t>160th</t>
  </si>
  <si>
    <t>Lawless</t>
  </si>
  <si>
    <t>Irene</t>
  </si>
  <si>
    <t>161st</t>
  </si>
  <si>
    <t>162nd</t>
  </si>
  <si>
    <t>Harper</t>
  </si>
  <si>
    <t>163rd</t>
  </si>
  <si>
    <t>O'Neill</t>
  </si>
  <si>
    <t>164th</t>
  </si>
  <si>
    <t>Spiers</t>
  </si>
  <si>
    <t>165th</t>
  </si>
  <si>
    <t>Kenneth</t>
  </si>
  <si>
    <t>166th=</t>
  </si>
  <si>
    <t>Davison</t>
  </si>
  <si>
    <t>Lynne</t>
  </si>
  <si>
    <t>168th</t>
  </si>
  <si>
    <t>Cummins</t>
  </si>
  <si>
    <t>Willie</t>
  </si>
  <si>
    <t>169th</t>
  </si>
  <si>
    <t>Knott</t>
  </si>
  <si>
    <t>Harry</t>
  </si>
  <si>
    <t>170th</t>
  </si>
  <si>
    <t>Lundy</t>
  </si>
  <si>
    <t>171st</t>
  </si>
  <si>
    <t>O'Brien</t>
  </si>
  <si>
    <t>172nd</t>
  </si>
  <si>
    <t>Brid</t>
  </si>
  <si>
    <t>173rd</t>
  </si>
  <si>
    <t>Jones</t>
  </si>
  <si>
    <t>Eric</t>
  </si>
  <si>
    <t>174th</t>
  </si>
  <si>
    <t>Sniezko</t>
  </si>
  <si>
    <t>Ania</t>
  </si>
  <si>
    <t>175th</t>
  </si>
  <si>
    <t>Cole</t>
  </si>
  <si>
    <t>Eamonn</t>
  </si>
  <si>
    <t>176th</t>
  </si>
  <si>
    <t>Baird</t>
  </si>
  <si>
    <t>Marcus</t>
  </si>
  <si>
    <t>177th</t>
  </si>
  <si>
    <t>Thomas</t>
  </si>
  <si>
    <t>178th</t>
  </si>
  <si>
    <t>Rock</t>
  </si>
  <si>
    <t>Tony</t>
  </si>
  <si>
    <t>179th</t>
  </si>
  <si>
    <t>McDevitt</t>
  </si>
  <si>
    <t>180th</t>
  </si>
  <si>
    <t>Coggan</t>
  </si>
  <si>
    <t>Geoffrey</t>
  </si>
  <si>
    <t>181st</t>
  </si>
  <si>
    <t>182nd</t>
  </si>
  <si>
    <t>Kenny</t>
  </si>
  <si>
    <t>183rd</t>
  </si>
  <si>
    <t>Adair</t>
  </si>
  <si>
    <t>184th</t>
  </si>
  <si>
    <t>Carolan</t>
  </si>
  <si>
    <t>Jane</t>
  </si>
  <si>
    <t>185th</t>
  </si>
  <si>
    <t>Hughes</t>
  </si>
  <si>
    <t>Christina</t>
  </si>
  <si>
    <t>186th</t>
  </si>
  <si>
    <t>Walsh</t>
  </si>
  <si>
    <t>Courtney</t>
  </si>
  <si>
    <t>187th</t>
  </si>
  <si>
    <t>Heather</t>
  </si>
  <si>
    <t>188th</t>
  </si>
  <si>
    <t>Peden</t>
  </si>
  <si>
    <t>Grania</t>
  </si>
  <si>
    <t>189th</t>
  </si>
  <si>
    <t>Wymes</t>
  </si>
  <si>
    <t>190th</t>
  </si>
  <si>
    <t>O'Gorman</t>
  </si>
  <si>
    <t>Deirdre</t>
  </si>
  <si>
    <t>191st</t>
  </si>
  <si>
    <t>Simpson</t>
  </si>
  <si>
    <t>192nd</t>
  </si>
  <si>
    <t>Nixon</t>
  </si>
  <si>
    <t>Ryan</t>
  </si>
  <si>
    <t>193rd</t>
  </si>
  <si>
    <t>Moya</t>
  </si>
  <si>
    <t>194th</t>
  </si>
  <si>
    <t>Dickson</t>
  </si>
  <si>
    <t>Gary</t>
  </si>
  <si>
    <t>195th=</t>
  </si>
  <si>
    <t>Currie</t>
  </si>
  <si>
    <t>Jurate</t>
  </si>
  <si>
    <t>197th</t>
  </si>
  <si>
    <t>Mockeviciene</t>
  </si>
  <si>
    <t>Vilma</t>
  </si>
  <si>
    <t>198th</t>
  </si>
  <si>
    <t>199th</t>
  </si>
  <si>
    <t>Watson</t>
  </si>
  <si>
    <t>200th</t>
  </si>
  <si>
    <t>Doherty</t>
  </si>
  <si>
    <t>201st</t>
  </si>
  <si>
    <t>202nd</t>
  </si>
  <si>
    <t>Jeremy</t>
  </si>
  <si>
    <t>203rd</t>
  </si>
  <si>
    <t>McGuire</t>
  </si>
  <si>
    <t>204th</t>
  </si>
  <si>
    <t>White</t>
  </si>
  <si>
    <t>205th</t>
  </si>
  <si>
    <t>McGivern</t>
  </si>
  <si>
    <t>Margaret</t>
  </si>
  <si>
    <t>206th</t>
  </si>
  <si>
    <t>Forde</t>
  </si>
  <si>
    <t>Steven</t>
  </si>
  <si>
    <t>207th</t>
  </si>
  <si>
    <t>208th</t>
  </si>
  <si>
    <t>Jonny</t>
  </si>
  <si>
    <t>209th</t>
  </si>
  <si>
    <t>Robinson</t>
  </si>
  <si>
    <t>210th</t>
  </si>
  <si>
    <t>Blackmore</t>
  </si>
  <si>
    <t>Neil</t>
  </si>
  <si>
    <t>211th</t>
  </si>
  <si>
    <t>Lynch</t>
  </si>
  <si>
    <t>Enda</t>
  </si>
  <si>
    <t>212th</t>
  </si>
  <si>
    <t>Rea</t>
  </si>
  <si>
    <t>213th</t>
  </si>
  <si>
    <t>Richardson</t>
  </si>
  <si>
    <t>214th</t>
  </si>
  <si>
    <t>Higginson</t>
  </si>
  <si>
    <t>215th</t>
  </si>
  <si>
    <t>Toal</t>
  </si>
  <si>
    <t>216th</t>
  </si>
  <si>
    <t>Magee</t>
  </si>
  <si>
    <t>217th</t>
  </si>
  <si>
    <t>Charman</t>
  </si>
  <si>
    <t>218th</t>
  </si>
  <si>
    <t>Guy</t>
  </si>
  <si>
    <t>219th</t>
  </si>
  <si>
    <t>McDermott</t>
  </si>
  <si>
    <t>Seamy</t>
  </si>
  <si>
    <t>220th</t>
  </si>
  <si>
    <t>Quinn</t>
  </si>
  <si>
    <t>Gerald</t>
  </si>
  <si>
    <t>221st</t>
  </si>
  <si>
    <t>Ken</t>
  </si>
  <si>
    <t>222nd</t>
  </si>
  <si>
    <t>Leahy</t>
  </si>
  <si>
    <t>223rd</t>
  </si>
  <si>
    <t>224th</t>
  </si>
  <si>
    <t>Wells</t>
  </si>
  <si>
    <t>Toby</t>
  </si>
  <si>
    <t>225th</t>
  </si>
  <si>
    <t>McWhirter</t>
  </si>
  <si>
    <t>226th</t>
  </si>
  <si>
    <t>Darling</t>
  </si>
  <si>
    <t>Orlagh</t>
  </si>
  <si>
    <t>227th</t>
  </si>
  <si>
    <t>Colgan</t>
  </si>
  <si>
    <t>228th</t>
  </si>
  <si>
    <t>Finegan</t>
  </si>
  <si>
    <t>Evelyn</t>
  </si>
  <si>
    <t>229th</t>
  </si>
  <si>
    <t>Conneely</t>
  </si>
  <si>
    <t>Clara</t>
  </si>
  <si>
    <t>230th</t>
  </si>
  <si>
    <t>Duffy</t>
  </si>
  <si>
    <t>Brendan</t>
  </si>
  <si>
    <t>231st</t>
  </si>
  <si>
    <t>Diskin</t>
  </si>
  <si>
    <t>232nd</t>
  </si>
  <si>
    <t>Macauley</t>
  </si>
  <si>
    <t>233rd</t>
  </si>
  <si>
    <t>Green</t>
  </si>
  <si>
    <t>Matthew</t>
  </si>
  <si>
    <t>234th</t>
  </si>
  <si>
    <t>Begley</t>
  </si>
  <si>
    <t>Denis</t>
  </si>
  <si>
    <t>235th</t>
  </si>
  <si>
    <t>Katherine</t>
  </si>
  <si>
    <t>236th</t>
  </si>
  <si>
    <t>237th</t>
  </si>
  <si>
    <t>Magill</t>
  </si>
  <si>
    <t>Helen</t>
  </si>
  <si>
    <t>238th</t>
  </si>
  <si>
    <t>McElhinny</t>
  </si>
  <si>
    <t>Norman</t>
  </si>
  <si>
    <t>239th</t>
  </si>
  <si>
    <t>Duncan</t>
  </si>
  <si>
    <t>Kevin</t>
  </si>
  <si>
    <t>240th</t>
  </si>
  <si>
    <t>Foley</t>
  </si>
  <si>
    <t>241st</t>
  </si>
  <si>
    <t>Morton</t>
  </si>
  <si>
    <t>Dave</t>
  </si>
  <si>
    <t>242nd</t>
  </si>
  <si>
    <t>Pauline</t>
  </si>
  <si>
    <t>243rd</t>
  </si>
  <si>
    <t>244th</t>
  </si>
  <si>
    <t>Leatham</t>
  </si>
  <si>
    <t>Vicky</t>
  </si>
  <si>
    <t>245th</t>
  </si>
  <si>
    <t>McDonagh</t>
  </si>
  <si>
    <t>Rachel</t>
  </si>
  <si>
    <t>246th</t>
  </si>
  <si>
    <t>Roy</t>
  </si>
  <si>
    <t>247th=</t>
  </si>
  <si>
    <t>Power</t>
  </si>
  <si>
    <t>Waldron</t>
  </si>
  <si>
    <t>249th</t>
  </si>
  <si>
    <t>Overend</t>
  </si>
  <si>
    <t>Pete</t>
  </si>
  <si>
    <t>250th</t>
  </si>
  <si>
    <t>Hampton</t>
  </si>
  <si>
    <t>251st</t>
  </si>
  <si>
    <t>McKeown</t>
  </si>
  <si>
    <t>Mia</t>
  </si>
  <si>
    <t>252nd</t>
  </si>
  <si>
    <t>Devine</t>
  </si>
  <si>
    <t>253rd</t>
  </si>
  <si>
    <t>Cullen</t>
  </si>
  <si>
    <t>Claire</t>
  </si>
  <si>
    <t>254th</t>
  </si>
  <si>
    <t>Cunningham</t>
  </si>
  <si>
    <t>255th</t>
  </si>
  <si>
    <t>Bell</t>
  </si>
  <si>
    <t>Julie</t>
  </si>
  <si>
    <t>256th</t>
  </si>
  <si>
    <t>Lesley</t>
  </si>
  <si>
    <t>257th</t>
  </si>
  <si>
    <t>McKibbin</t>
  </si>
  <si>
    <t>Paula J</t>
  </si>
  <si>
    <t>258th</t>
  </si>
  <si>
    <t>McBride</t>
  </si>
  <si>
    <t>Colette</t>
  </si>
  <si>
    <t>259th</t>
  </si>
  <si>
    <t>McAlarney</t>
  </si>
  <si>
    <t>Ann</t>
  </si>
  <si>
    <t>m6-8 rtd</t>
  </si>
  <si>
    <t>Waring</t>
  </si>
  <si>
    <t>Sweeney</t>
  </si>
  <si>
    <t>Mooney</t>
  </si>
  <si>
    <t>Thomas James</t>
  </si>
  <si>
    <t>m1-8 rtd</t>
  </si>
  <si>
    <t>McCracken</t>
  </si>
  <si>
    <t>m5-8 rtd</t>
  </si>
  <si>
    <t>Houlihan</t>
  </si>
  <si>
    <t>Wallis</t>
  </si>
  <si>
    <t>Maurice C</t>
  </si>
  <si>
    <t>McCloskey</t>
  </si>
  <si>
    <t>Paula</t>
  </si>
  <si>
    <t>Wesolka</t>
  </si>
  <si>
    <t>Franciszek</t>
  </si>
  <si>
    <t>Thompson</t>
  </si>
  <si>
    <t>Mariee</t>
  </si>
  <si>
    <t>Rucks</t>
  </si>
  <si>
    <t>Aileen</t>
  </si>
  <si>
    <t>m3-8 rtd</t>
  </si>
  <si>
    <t>McGuinness</t>
  </si>
  <si>
    <t>Heron</t>
  </si>
  <si>
    <t>Niall</t>
  </si>
  <si>
    <t>Keith</t>
  </si>
  <si>
    <t>m4-8 rtd</t>
  </si>
  <si>
    <t>Bago</t>
  </si>
  <si>
    <t>Miroslav</t>
  </si>
  <si>
    <t>m2-8 rtd</t>
  </si>
  <si>
    <t>Dullaghan</t>
  </si>
  <si>
    <t>Ronan</t>
  </si>
  <si>
    <t>Truby</t>
  </si>
  <si>
    <t>Andy</t>
  </si>
  <si>
    <t>m8 rtd</t>
  </si>
  <si>
    <t>Kaine</t>
  </si>
  <si>
    <t>Former</t>
  </si>
  <si>
    <t>Coen</t>
  </si>
  <si>
    <t>Joanna</t>
  </si>
  <si>
    <t>Gillespie</t>
  </si>
  <si>
    <t>Dermott</t>
  </si>
  <si>
    <t>Klimecka</t>
  </si>
  <si>
    <t>Durand</t>
  </si>
  <si>
    <t>Stephanie</t>
  </si>
  <si>
    <t>m7-8 rtd</t>
  </si>
  <si>
    <t>Delargy</t>
  </si>
  <si>
    <t>Seamus</t>
  </si>
  <si>
    <t>Wildsmith</t>
  </si>
  <si>
    <t>Sherrard</t>
  </si>
  <si>
    <t>Derek</t>
  </si>
  <si>
    <t>Toner</t>
  </si>
  <si>
    <t>Moore</t>
  </si>
  <si>
    <t>Fox</t>
  </si>
  <si>
    <t>Judith</t>
  </si>
  <si>
    <t>Pado</t>
  </si>
  <si>
    <t>Jacek</t>
  </si>
  <si>
    <t>m5-8</t>
  </si>
  <si>
    <t>Wipcek</t>
  </si>
  <si>
    <t>Magdalena</t>
  </si>
  <si>
    <t>Mulroy</t>
  </si>
  <si>
    <t>Declan</t>
  </si>
  <si>
    <t>m4 m8</t>
  </si>
  <si>
    <t>Collins</t>
  </si>
  <si>
    <t>m3-4 m6-8</t>
  </si>
  <si>
    <t>Barnes</t>
  </si>
  <si>
    <t>m3-8</t>
  </si>
  <si>
    <t>Hobson</t>
  </si>
  <si>
    <t>m7-8</t>
  </si>
  <si>
    <t>Antonia</t>
  </si>
  <si>
    <t>McConachie</t>
  </si>
  <si>
    <t>Naomi</t>
  </si>
  <si>
    <t>Jelierse</t>
  </si>
  <si>
    <t>Marc</t>
  </si>
  <si>
    <t>Henk</t>
  </si>
  <si>
    <t>Kearney</t>
  </si>
  <si>
    <t>Malone</t>
  </si>
  <si>
    <t>Gerry</t>
  </si>
  <si>
    <t>m4-8</t>
  </si>
  <si>
    <t>O'Kane</t>
  </si>
  <si>
    <t>m6-7</t>
  </si>
  <si>
    <t>O'Shea</t>
  </si>
  <si>
    <t>Donal</t>
  </si>
  <si>
    <t>m4 m7</t>
  </si>
  <si>
    <t>Ben Crom / Finish</t>
  </si>
  <si>
    <t>Grand Total</t>
  </si>
  <si>
    <t>Hours</t>
  </si>
  <si>
    <t>05</t>
  </si>
  <si>
    <t>05 Total</t>
  </si>
  <si>
    <t>06</t>
  </si>
  <si>
    <t>:00</t>
  </si>
  <si>
    <t>:15</t>
  </si>
  <si>
    <t>06 Total</t>
  </si>
  <si>
    <t>07</t>
  </si>
  <si>
    <t>:30</t>
  </si>
  <si>
    <t>:45</t>
  </si>
  <si>
    <t>07 Total</t>
  </si>
  <si>
    <t>08</t>
  </si>
  <si>
    <t>08 Total</t>
  </si>
  <si>
    <t>09</t>
  </si>
  <si>
    <t>09 Total</t>
  </si>
  <si>
    <t>10</t>
  </si>
  <si>
    <t>10 Total</t>
  </si>
  <si>
    <t>11</t>
  </si>
  <si>
    <t>11 Total</t>
  </si>
  <si>
    <t>12</t>
  </si>
  <si>
    <t>12 Total</t>
  </si>
  <si>
    <t>13</t>
  </si>
  <si>
    <t>13 Total</t>
  </si>
  <si>
    <t>14</t>
  </si>
  <si>
    <t>14 Total</t>
  </si>
  <si>
    <t>Finish Block</t>
  </si>
  <si>
    <t>Count of Finish Block</t>
  </si>
  <si>
    <t>Total</t>
  </si>
  <si>
    <t>Meelbeg / Finish</t>
  </si>
  <si>
    <t>1
Donard</t>
  </si>
  <si>
    <t>2
Commedagh</t>
  </si>
  <si>
    <t>3
Lamagan</t>
  </si>
  <si>
    <t>4
Binnian</t>
  </si>
  <si>
    <t>5
Ben Crom Dam</t>
  </si>
  <si>
    <t>6
Meelbeg</t>
  </si>
  <si>
    <t>7
Meelmore</t>
  </si>
  <si>
    <t>8
Bernagh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</si>
</sst>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3" x14ac:knownFonts="1">
    <font>
      <sz val="8"/>
      <color theme="1"/>
      <name val="Consolas"/>
      <family val="2"/>
    </font>
    <font>
      <sz val="8"/>
      <color theme="1"/>
      <name val="Consolas"/>
      <family val="2"/>
    </font>
    <font>
      <sz val="8"/>
      <color theme="0"/>
      <name val="Consolas"/>
      <family val="2"/>
    </font>
    <font>
      <sz val="8"/>
      <color rgb="FF9C0006"/>
      <name val="Consolas"/>
      <family val="2"/>
    </font>
    <font>
      <b/>
      <sz val="8"/>
      <color rgb="FFFA7D00"/>
      <name val="Consolas"/>
      <family val="2"/>
    </font>
    <font>
      <b/>
      <sz val="8"/>
      <color theme="0"/>
      <name val="Consolas"/>
      <family val="2"/>
    </font>
    <font>
      <i/>
      <sz val="8"/>
      <color rgb="FF7F7F7F"/>
      <name val="Consolas"/>
      <family val="2"/>
    </font>
    <font>
      <sz val="8"/>
      <color rgb="FF006100"/>
      <name val="Consolas"/>
      <family val="2"/>
    </font>
    <font>
      <b/>
      <sz val="15"/>
      <color theme="3"/>
      <name val="Consolas"/>
      <family val="2"/>
    </font>
    <font>
      <b/>
      <sz val="13"/>
      <color theme="3"/>
      <name val="Consolas"/>
      <family val="2"/>
    </font>
    <font>
      <b/>
      <sz val="11"/>
      <color theme="3"/>
      <name val="Consolas"/>
      <family val="2"/>
    </font>
    <font>
      <sz val="8"/>
      <color rgb="FF3F3F76"/>
      <name val="Consolas"/>
      <family val="2"/>
    </font>
    <font>
      <sz val="8"/>
      <color rgb="FFFA7D00"/>
      <name val="Consolas"/>
      <family val="2"/>
    </font>
    <font>
      <sz val="8"/>
      <color rgb="FF9C6500"/>
      <name val="Consolas"/>
      <family val="2"/>
    </font>
    <font>
      <b/>
      <sz val="8"/>
      <color rgb="FF3F3F3F"/>
      <name val="Consolas"/>
      <family val="2"/>
    </font>
    <font>
      <sz val="18"/>
      <color theme="3"/>
      <name val="Calibri Light"/>
      <family val="2"/>
      <scheme val="major"/>
    </font>
    <font>
      <b/>
      <sz val="8"/>
      <color theme="1"/>
      <name val="Consolas"/>
      <family val="2"/>
    </font>
    <font>
      <sz val="8"/>
      <color rgb="FFFF0000"/>
      <name val="Consolas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pivotButton="1" applyBorder="1"/>
    <xf numFmtId="0" fontId="0" fillId="0" borderId="13" xfId="0" applyBorder="1"/>
    <xf numFmtId="0" fontId="0" fillId="0" borderId="14" xfId="0" applyBorder="1"/>
    <xf numFmtId="0" fontId="18" fillId="0" borderId="0" xfId="0" applyFont="1"/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0" borderId="0" xfId="0" applyFont="1" applyAlignment="1">
      <alignment horizontal="center"/>
    </xf>
    <xf numFmtId="164" fontId="0" fillId="0" borderId="10" xfId="0" applyNumberFormat="1" applyBorder="1"/>
    <xf numFmtId="164" fontId="0" fillId="0" borderId="15" xfId="0" applyNumberFormat="1" applyBorder="1"/>
    <xf numFmtId="0" fontId="0" fillId="0" borderId="16" xfId="0" applyBorder="1"/>
    <xf numFmtId="0" fontId="0" fillId="0" borderId="16" xfId="0" applyNumberFormat="1" applyBorder="1"/>
    <xf numFmtId="0" fontId="0" fillId="0" borderId="17" xfId="0" applyNumberFormat="1" applyBorder="1"/>
    <xf numFmtId="0" fontId="0" fillId="0" borderId="18" xfId="0" applyNumberFormat="1" applyBorder="1"/>
    <xf numFmtId="0" fontId="19" fillId="0" borderId="0" xfId="0" applyFont="1" applyAlignment="1">
      <alignment horizontal="center"/>
    </xf>
    <xf numFmtId="20" fontId="19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21" fontId="21" fillId="0" borderId="0" xfId="0" applyNumberFormat="1" applyFont="1"/>
    <xf numFmtId="21" fontId="21" fillId="0" borderId="0" xfId="0" applyNumberFormat="1" applyFont="1" applyAlignment="1">
      <alignment horizontal="center"/>
    </xf>
    <xf numFmtId="9" fontId="20" fillId="0" borderId="0" xfId="39" applyFont="1" applyAlignment="1">
      <alignment horizontal="center"/>
    </xf>
    <xf numFmtId="2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0" fontId="21" fillId="0" borderId="0" xfId="0" applyNumberFormat="1" applyFont="1" applyAlignment="1">
      <alignment horizontal="center"/>
    </xf>
    <xf numFmtId="2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21" fontId="20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[77s_2016_results.xlsx]Analysis!PivotTable2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Distribution of Finishing Times</a:t>
            </a:r>
            <a:r>
              <a:rPr lang="en-GB" baseline="0"/>
              <a:t> in 2016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Analysis!$C$3:$C$4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Analysis!$A$5:$B$49</c:f>
              <c:multiLvlStrCache>
                <c:ptCount val="34"/>
                <c:lvl>
                  <c:pt idx="0">
                    <c:v>:30</c:v>
                  </c:pt>
                  <c:pt idx="1">
                    <c:v>:00</c:v>
                  </c:pt>
                  <c:pt idx="2">
                    <c:v>:15</c:v>
                  </c:pt>
                  <c:pt idx="3">
                    <c:v>:45</c:v>
                  </c:pt>
                  <c:pt idx="4">
                    <c:v>:00</c:v>
                  </c:pt>
                  <c:pt idx="5">
                    <c:v>:15</c:v>
                  </c:pt>
                  <c:pt idx="6">
                    <c:v>:30</c:v>
                  </c:pt>
                  <c:pt idx="7">
                    <c:v>:45</c:v>
                  </c:pt>
                  <c:pt idx="8">
                    <c:v>:00</c:v>
                  </c:pt>
                  <c:pt idx="9">
                    <c:v>:15</c:v>
                  </c:pt>
                  <c:pt idx="10">
                    <c:v>:30</c:v>
                  </c:pt>
                  <c:pt idx="11">
                    <c:v>:45</c:v>
                  </c:pt>
                  <c:pt idx="12">
                    <c:v>:00</c:v>
                  </c:pt>
                  <c:pt idx="13">
                    <c:v>:15</c:v>
                  </c:pt>
                  <c:pt idx="14">
                    <c:v>:30</c:v>
                  </c:pt>
                  <c:pt idx="15">
                    <c:v>:45</c:v>
                  </c:pt>
                  <c:pt idx="16">
                    <c:v>:00</c:v>
                  </c:pt>
                  <c:pt idx="17">
                    <c:v>:15</c:v>
                  </c:pt>
                  <c:pt idx="18">
                    <c:v>:30</c:v>
                  </c:pt>
                  <c:pt idx="19">
                    <c:v>:45</c:v>
                  </c:pt>
                  <c:pt idx="20">
                    <c:v>:00</c:v>
                  </c:pt>
                  <c:pt idx="21">
                    <c:v>:15</c:v>
                  </c:pt>
                  <c:pt idx="22">
                    <c:v>:30</c:v>
                  </c:pt>
                  <c:pt idx="23">
                    <c:v>:45</c:v>
                  </c:pt>
                  <c:pt idx="24">
                    <c:v>:00</c:v>
                  </c:pt>
                  <c:pt idx="25">
                    <c:v>:15</c:v>
                  </c:pt>
                  <c:pt idx="26">
                    <c:v>:30</c:v>
                  </c:pt>
                  <c:pt idx="27">
                    <c:v>:45</c:v>
                  </c:pt>
                  <c:pt idx="28">
                    <c:v>:00</c:v>
                  </c:pt>
                  <c:pt idx="29">
                    <c:v>:15</c:v>
                  </c:pt>
                  <c:pt idx="30">
                    <c:v>:30</c:v>
                  </c:pt>
                  <c:pt idx="31">
                    <c:v>:45</c:v>
                  </c:pt>
                  <c:pt idx="32">
                    <c:v>:00</c:v>
                  </c:pt>
                  <c:pt idx="33">
                    <c:v>:15</c:v>
                  </c:pt>
                </c:lvl>
                <c:lvl>
                  <c:pt idx="0">
                    <c:v>05</c:v>
                  </c:pt>
                  <c:pt idx="1">
                    <c:v>06</c:v>
                  </c:pt>
                  <c:pt idx="4">
                    <c:v>07</c:v>
                  </c:pt>
                  <c:pt idx="8">
                    <c:v>08</c:v>
                  </c:pt>
                  <c:pt idx="12">
                    <c:v>09</c:v>
                  </c:pt>
                  <c:pt idx="16">
                    <c:v>10</c:v>
                  </c:pt>
                  <c:pt idx="20">
                    <c:v>11</c:v>
                  </c:pt>
                  <c:pt idx="24">
                    <c:v>12</c:v>
                  </c:pt>
                  <c:pt idx="28">
                    <c:v>13</c:v>
                  </c:pt>
                  <c:pt idx="32">
                    <c:v>14</c:v>
                  </c:pt>
                </c:lvl>
              </c:multiLvlStrCache>
            </c:multiLvlStrRef>
          </c:cat>
          <c:val>
            <c:numRef>
              <c:f>Analysis!$C$5:$C$49</c:f>
              <c:numCache>
                <c:formatCode>General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12</c:v>
                </c:pt>
                <c:pt idx="10">
                  <c:v>7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3</c:v>
                </c:pt>
                <c:pt idx="15">
                  <c:v>12</c:v>
                </c:pt>
                <c:pt idx="16">
                  <c:v>2</c:v>
                </c:pt>
                <c:pt idx="17">
                  <c:v>10</c:v>
                </c:pt>
                <c:pt idx="18">
                  <c:v>9</c:v>
                </c:pt>
                <c:pt idx="19">
                  <c:v>12</c:v>
                </c:pt>
                <c:pt idx="20">
                  <c:v>17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17</c:v>
                </c:pt>
                <c:pt idx="25">
                  <c:v>18</c:v>
                </c:pt>
                <c:pt idx="26">
                  <c:v>9</c:v>
                </c:pt>
                <c:pt idx="27">
                  <c:v>11</c:v>
                </c:pt>
                <c:pt idx="28">
                  <c:v>12</c:v>
                </c:pt>
                <c:pt idx="29">
                  <c:v>7</c:v>
                </c:pt>
                <c:pt idx="30">
                  <c:v>3</c:v>
                </c:pt>
                <c:pt idx="31">
                  <c:v>7</c:v>
                </c:pt>
                <c:pt idx="32">
                  <c:v>3</c:v>
                </c:pt>
                <c:pt idx="3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1-4875-A32B-1F72C9AA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3489695"/>
        <c:axId val="1"/>
      </c:lineChart>
      <c:catAx>
        <c:axId val="203348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4896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16</xdr:row>
      <xdr:rowOff>0</xdr:rowOff>
    </xdr:from>
    <xdr:to>
      <xdr:col>24</xdr:col>
      <xdr:colOff>95250</xdr:colOff>
      <xdr:row>41</xdr:row>
      <xdr:rowOff>104775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9C589A35-6574-4A74-ACA8-F4BCBC839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" refreshedDate="44358.930758564813" createdVersion="1" refreshedVersion="4" recordCount="259" upgradeOnRefresh="1" xr:uid="{00000000-000A-0000-FFFF-FFFF00000000}">
  <cacheSource type="worksheet">
    <worksheetSource ref="Q1:Q260" sheet="Walk Split Times"/>
  </cacheSource>
  <cacheFields count="2">
    <cacheField name="Finish Block" numFmtId="0">
      <sharedItems containsSemiMixedTypes="0" containsNonDate="0" containsDate="1" containsString="0" minDate="1899-12-30T05:30:00" maxDate="1899-12-30T14:15:00" count="34">
        <d v="1899-12-30T05:30:00"/>
        <d v="1899-12-30T06:00:00"/>
        <d v="1899-12-30T06:15:00"/>
        <d v="1899-12-30T06:45:00"/>
        <d v="1899-12-30T07:00:00"/>
        <d v="1899-12-30T07:15:00"/>
        <d v="1899-12-30T07:30:00"/>
        <d v="1899-12-30T07:45:00"/>
        <d v="1899-12-30T08:00:00"/>
        <d v="1899-12-30T08:15:00"/>
        <d v="1899-12-30T08:30:00"/>
        <d v="1899-12-30T08:45:00"/>
        <d v="1899-12-30T09:00:00"/>
        <d v="1899-12-30T09:15:00"/>
        <d v="1899-12-30T09:30:00"/>
        <d v="1899-12-30T09:45:00"/>
        <d v="1899-12-30T10:00:00"/>
        <d v="1899-12-30T10:15:00"/>
        <d v="1899-12-30T10:30:00"/>
        <d v="1899-12-30T10:45:00"/>
        <d v="1899-12-30T11:00:00"/>
        <d v="1899-12-30T11:15:00"/>
        <d v="1899-12-30T11:30:00"/>
        <d v="1899-12-30T11:45:00"/>
        <d v="1899-12-30T12:00:00"/>
        <d v="1899-12-30T12:15:00"/>
        <d v="1899-12-30T12:30:00"/>
        <d v="1899-12-30T12:45:00"/>
        <d v="1899-12-30T13:00:00"/>
        <d v="1899-12-30T13:15:00"/>
        <d v="1899-12-30T13:30:00"/>
        <d v="1899-12-30T13:45:00"/>
        <d v="1899-12-30T14:00:00"/>
        <d v="1899-12-30T14:15:00"/>
      </sharedItems>
      <fieldGroup par="1" base="0">
        <rangePr groupBy="minutes" startDate="1899-12-30T05:30:00" endDate="1899-12-30T14:15:00"/>
        <groupItems count="62">
          <s v="&lt;00/01/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/01/1900"/>
        </groupItems>
      </fieldGroup>
    </cacheField>
    <cacheField name="Hours" numFmtId="0" databaseField="0">
      <fieldGroup base="0">
        <rangePr groupBy="hours" startDate="1899-12-30T05:30:00" endDate="1899-12-30T14:15:00"/>
        <groupItems count="26">
          <s v="&lt;00/01/1900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0/01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9">
  <r>
    <x v="0"/>
  </r>
  <r>
    <x v="1"/>
  </r>
  <r>
    <x v="2"/>
  </r>
  <r>
    <x v="3"/>
  </r>
  <r>
    <x v="3"/>
  </r>
  <r>
    <x v="3"/>
  </r>
  <r>
    <x v="3"/>
  </r>
  <r>
    <x v="4"/>
  </r>
  <r>
    <x v="4"/>
  </r>
  <r>
    <x v="4"/>
  </r>
  <r>
    <x v="4"/>
  </r>
  <r>
    <x v="4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dataOnRows="1" applyNumberFormats="0" applyBorderFormats="0" applyFontFormats="0" applyPatternFormats="0" applyAlignmentFormats="0" applyWidthHeightFormats="1" dataCaption="Data" updatedVersion="7" showMemberPropertyTips="0" useAutoFormatting="1" itemPrintTitles="1" createdVersion="1" indent="0" compact="0" compactData="0" gridDropZones="1" chartFormat="1">
  <location ref="A3:C49" firstHeaderRow="2" firstDataRow="2" firstDataCol="2"/>
  <pivotFields count="2">
    <pivotField axis="axisRow" dataField="1" compact="0" numFmtId="164" outline="0" showAll="0" includeNewItemsInFilter="1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axis="axisRow" compact="0" outline="0" showAll="0" includeNewItemsInFilter="1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2">
    <field x="1"/>
    <field x="0"/>
  </rowFields>
  <rowItems count="45">
    <i>
      <x v="6"/>
      <x v="31"/>
    </i>
    <i t="default">
      <x v="6"/>
    </i>
    <i>
      <x v="7"/>
      <x v="1"/>
    </i>
    <i r="1">
      <x v="16"/>
    </i>
    <i r="1">
      <x v="46"/>
    </i>
    <i t="default">
      <x v="7"/>
    </i>
    <i>
      <x v="8"/>
      <x v="1"/>
    </i>
    <i r="1">
      <x v="16"/>
    </i>
    <i r="1">
      <x v="31"/>
    </i>
    <i r="1">
      <x v="46"/>
    </i>
    <i t="default">
      <x v="8"/>
    </i>
    <i>
      <x v="9"/>
      <x v="1"/>
    </i>
    <i r="1">
      <x v="16"/>
    </i>
    <i r="1">
      <x v="31"/>
    </i>
    <i r="1">
      <x v="46"/>
    </i>
    <i t="default">
      <x v="9"/>
    </i>
    <i>
      <x v="10"/>
      <x v="1"/>
    </i>
    <i r="1">
      <x v="16"/>
    </i>
    <i r="1">
      <x v="31"/>
    </i>
    <i r="1">
      <x v="46"/>
    </i>
    <i t="default">
      <x v="10"/>
    </i>
    <i>
      <x v="11"/>
      <x v="1"/>
    </i>
    <i r="1">
      <x v="16"/>
    </i>
    <i r="1">
      <x v="31"/>
    </i>
    <i r="1">
      <x v="46"/>
    </i>
    <i t="default">
      <x v="11"/>
    </i>
    <i>
      <x v="12"/>
      <x v="1"/>
    </i>
    <i r="1">
      <x v="16"/>
    </i>
    <i r="1">
      <x v="31"/>
    </i>
    <i r="1">
      <x v="46"/>
    </i>
    <i t="default">
      <x v="12"/>
    </i>
    <i>
      <x v="13"/>
      <x v="1"/>
    </i>
    <i r="1">
      <x v="16"/>
    </i>
    <i r="1">
      <x v="31"/>
    </i>
    <i r="1">
      <x v="46"/>
    </i>
    <i t="default">
      <x v="13"/>
    </i>
    <i>
      <x v="14"/>
      <x v="1"/>
    </i>
    <i r="1">
      <x v="16"/>
    </i>
    <i r="1">
      <x v="31"/>
    </i>
    <i r="1">
      <x v="46"/>
    </i>
    <i t="default">
      <x v="14"/>
    </i>
    <i>
      <x v="15"/>
      <x v="1"/>
    </i>
    <i r="1">
      <x v="16"/>
    </i>
    <i t="default">
      <x v="15"/>
    </i>
    <i t="grand">
      <x/>
    </i>
  </rowItems>
  <colItems count="1">
    <i/>
  </colItems>
  <dataFields count="1">
    <dataField name="Count of Finish Block" fld="0" subtotal="count" baseField="1" baseItem="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8"/>
  <sheetViews>
    <sheetView tabSelected="1" workbookViewId="0">
      <selection activeCell="M11" sqref="M11"/>
    </sheetView>
  </sheetViews>
  <sheetFormatPr defaultRowHeight="11.25" x14ac:dyDescent="0.2"/>
  <cols>
    <col min="1" max="1" width="7.5" style="9" customWidth="1"/>
    <col min="2" max="2" width="8.1640625" style="17" customWidth="1"/>
    <col min="3" max="3" width="14.5" style="9" customWidth="1"/>
    <col min="4" max="4" width="15.5" style="9" customWidth="1"/>
    <col min="5" max="5" width="9.5" style="9" bestFit="1" customWidth="1"/>
    <col min="6" max="6" width="9.83203125" style="17" customWidth="1"/>
    <col min="7" max="7" width="15.6640625" style="17" customWidth="1"/>
    <col min="8" max="9" width="10.33203125" style="17" bestFit="1" customWidth="1"/>
    <col min="10" max="10" width="15.83203125" style="17" customWidth="1"/>
    <col min="11" max="11" width="11.1640625" style="10" customWidth="1"/>
    <col min="12" max="12" width="10.33203125" style="17" bestFit="1" customWidth="1"/>
    <col min="13" max="13" width="12.83203125" style="10" customWidth="1"/>
    <col min="14" max="14" width="13" style="17" customWidth="1"/>
    <col min="15" max="15" width="10.33203125" style="17" bestFit="1" customWidth="1"/>
    <col min="16" max="16" width="9.5" style="30" bestFit="1" customWidth="1"/>
    <col min="17" max="17" width="11.1640625" style="18" customWidth="1"/>
    <col min="18" max="16384" width="9.33203125" style="9"/>
  </cols>
  <sheetData>
    <row r="1" spans="1:21" ht="25.5" customHeight="1" x14ac:dyDescent="0.2">
      <c r="A1" s="7" t="s">
        <v>0</v>
      </c>
      <c r="B1" s="10" t="s">
        <v>1</v>
      </c>
      <c r="C1" s="33" t="s">
        <v>3</v>
      </c>
      <c r="D1" s="33" t="s">
        <v>2</v>
      </c>
      <c r="E1" s="7" t="s">
        <v>4</v>
      </c>
      <c r="F1" s="8" t="s">
        <v>759</v>
      </c>
      <c r="G1" s="8" t="s">
        <v>760</v>
      </c>
      <c r="H1" s="8" t="s">
        <v>761</v>
      </c>
      <c r="I1" s="8" t="s">
        <v>762</v>
      </c>
      <c r="J1" s="8" t="s">
        <v>763</v>
      </c>
      <c r="K1" s="8" t="s">
        <v>728</v>
      </c>
      <c r="L1" s="8" t="s">
        <v>764</v>
      </c>
      <c r="M1" s="8" t="s">
        <v>758</v>
      </c>
      <c r="N1" s="8" t="s">
        <v>765</v>
      </c>
      <c r="O1" s="8" t="s">
        <v>766</v>
      </c>
      <c r="P1" s="32" t="s">
        <v>5</v>
      </c>
      <c r="Q1" s="19" t="s">
        <v>755</v>
      </c>
    </row>
    <row r="2" spans="1:21" s="20" customFormat="1" ht="12.75" x14ac:dyDescent="0.2">
      <c r="A2" s="20" t="s">
        <v>6</v>
      </c>
      <c r="B2" s="21">
        <v>70</v>
      </c>
      <c r="C2" s="20" t="s">
        <v>8</v>
      </c>
      <c r="D2" s="20" t="s">
        <v>7</v>
      </c>
      <c r="E2" s="22">
        <v>0</v>
      </c>
      <c r="F2" s="23">
        <v>4.0138888888888884E-2</v>
      </c>
      <c r="G2" s="23">
        <v>5.258101851851852E-2</v>
      </c>
      <c r="H2" s="23">
        <v>7.6087962962962954E-2</v>
      </c>
      <c r="I2" s="23">
        <v>0.10539351851851853</v>
      </c>
      <c r="J2" s="23">
        <v>0.12396990740740742</v>
      </c>
      <c r="K2" s="24">
        <f t="shared" ref="K2:K65" si="0">J2/P2</f>
        <v>0.53346946907062465</v>
      </c>
      <c r="L2" s="23">
        <v>0.15991898148148148</v>
      </c>
      <c r="M2" s="24">
        <f>L2/P2</f>
        <v>0.68816615200717213</v>
      </c>
      <c r="N2" s="23">
        <v>0.16856481481481481</v>
      </c>
      <c r="O2" s="23">
        <v>0.18482638888888889</v>
      </c>
      <c r="P2" s="31">
        <v>0.23238425925925923</v>
      </c>
      <c r="Q2" s="25">
        <f>MROUND(P2,"0:15")</f>
        <v>0.22916666666666666</v>
      </c>
    </row>
    <row r="3" spans="1:21" s="20" customFormat="1" ht="12.75" x14ac:dyDescent="0.2">
      <c r="A3" s="20" t="s">
        <v>9</v>
      </c>
      <c r="B3" s="21">
        <v>109</v>
      </c>
      <c r="C3" s="20" t="s">
        <v>11</v>
      </c>
      <c r="D3" s="20" t="s">
        <v>10</v>
      </c>
      <c r="E3" s="22">
        <v>0</v>
      </c>
      <c r="F3" s="23">
        <v>4.0462962962962964E-2</v>
      </c>
      <c r="G3" s="23">
        <v>5.4907407407407405E-2</v>
      </c>
      <c r="H3" s="23">
        <v>8.0682870370370363E-2</v>
      </c>
      <c r="I3" s="23">
        <v>0.11259259259259259</v>
      </c>
      <c r="J3" s="23">
        <v>0.13636574074074073</v>
      </c>
      <c r="K3" s="24">
        <f t="shared" si="0"/>
        <v>0.54751614851991259</v>
      </c>
      <c r="L3" s="23">
        <v>0.1713773148148148</v>
      </c>
      <c r="M3" s="24">
        <f t="shared" ref="M3:M66" si="1">L3/P3</f>
        <v>0.68808959524141455</v>
      </c>
      <c r="N3" s="23">
        <v>0.18087962962962964</v>
      </c>
      <c r="O3" s="23">
        <v>0.19704861111111113</v>
      </c>
      <c r="P3" s="31">
        <v>0.24906249999999999</v>
      </c>
      <c r="Q3" s="25">
        <f t="shared" ref="Q3:Q66" si="2">MROUND(P3,"0:15")</f>
        <v>0.25</v>
      </c>
      <c r="U3" s="22"/>
    </row>
    <row r="4" spans="1:21" s="20" customFormat="1" ht="12.75" x14ac:dyDescent="0.2">
      <c r="A4" s="20" t="s">
        <v>12</v>
      </c>
      <c r="B4" s="21">
        <v>141</v>
      </c>
      <c r="C4" s="20" t="s">
        <v>14</v>
      </c>
      <c r="D4" s="20" t="s">
        <v>13</v>
      </c>
      <c r="E4" s="22">
        <v>0</v>
      </c>
      <c r="F4" s="23">
        <v>3.78587962962963E-2</v>
      </c>
      <c r="G4" s="23">
        <v>5.2430555555555557E-2</v>
      </c>
      <c r="H4" s="23">
        <v>7.8437500000000007E-2</v>
      </c>
      <c r="I4" s="23">
        <v>0.11027777777777777</v>
      </c>
      <c r="J4" s="23">
        <v>0.13364583333333332</v>
      </c>
      <c r="K4" s="24">
        <f t="shared" si="0"/>
        <v>0.50379581151832453</v>
      </c>
      <c r="L4" s="23">
        <v>0.17096064814814815</v>
      </c>
      <c r="M4" s="24">
        <f t="shared" si="1"/>
        <v>0.64445898778359512</v>
      </c>
      <c r="N4" s="23">
        <v>0.18068287037037037</v>
      </c>
      <c r="O4" s="23">
        <v>0.20144675925925926</v>
      </c>
      <c r="P4" s="31">
        <v>0.26527777777777778</v>
      </c>
      <c r="Q4" s="25">
        <f t="shared" si="2"/>
        <v>0.26041666666666663</v>
      </c>
    </row>
    <row r="5" spans="1:21" s="20" customFormat="1" ht="12.75" x14ac:dyDescent="0.2">
      <c r="A5" s="20" t="s">
        <v>15</v>
      </c>
      <c r="B5" s="21">
        <v>278</v>
      </c>
      <c r="C5" s="20" t="s">
        <v>17</v>
      </c>
      <c r="D5" s="20" t="s">
        <v>16</v>
      </c>
      <c r="E5" s="22">
        <v>0</v>
      </c>
      <c r="F5" s="23">
        <v>4.3078703703703702E-2</v>
      </c>
      <c r="G5" s="23">
        <v>5.8402777777777776E-2</v>
      </c>
      <c r="H5" s="23">
        <v>8.3472222222222225E-2</v>
      </c>
      <c r="I5" s="23">
        <v>0.11827546296296297</v>
      </c>
      <c r="J5" s="23">
        <v>0.144375</v>
      </c>
      <c r="K5" s="24">
        <f t="shared" si="0"/>
        <v>0.50800244349419676</v>
      </c>
      <c r="L5" s="23">
        <v>0.18704861111111112</v>
      </c>
      <c r="M5" s="24">
        <f t="shared" si="1"/>
        <v>0.6581551618814907</v>
      </c>
      <c r="N5" s="23">
        <v>0.19864583333333333</v>
      </c>
      <c r="O5" s="23">
        <v>0.22</v>
      </c>
      <c r="P5" s="31">
        <v>0.28420138888888885</v>
      </c>
      <c r="Q5" s="25">
        <f t="shared" si="2"/>
        <v>0.28125</v>
      </c>
    </row>
    <row r="6" spans="1:21" s="20" customFormat="1" ht="12.75" x14ac:dyDescent="0.2">
      <c r="A6" s="20" t="s">
        <v>18</v>
      </c>
      <c r="B6" s="21">
        <v>279</v>
      </c>
      <c r="C6" s="20" t="s">
        <v>20</v>
      </c>
      <c r="D6" s="20" t="s">
        <v>19</v>
      </c>
      <c r="E6" s="22">
        <v>0</v>
      </c>
      <c r="F6" s="23">
        <v>4.3009259259259254E-2</v>
      </c>
      <c r="G6" s="23">
        <v>5.8495370370370371E-2</v>
      </c>
      <c r="H6" s="23">
        <v>8.3495370370370373E-2</v>
      </c>
      <c r="I6" s="23">
        <v>0.11784722222222221</v>
      </c>
      <c r="J6" s="23">
        <v>0.14436342592592591</v>
      </c>
      <c r="K6" s="24">
        <f t="shared" si="0"/>
        <v>0.50781695301685525</v>
      </c>
      <c r="L6" s="23">
        <v>0.18702546296296296</v>
      </c>
      <c r="M6" s="24">
        <f t="shared" si="1"/>
        <v>0.65788616562169211</v>
      </c>
      <c r="N6" s="23">
        <v>0.1986111111111111</v>
      </c>
      <c r="O6" s="23">
        <v>0.22003472222222223</v>
      </c>
      <c r="P6" s="31">
        <v>0.2842824074074074</v>
      </c>
      <c r="Q6" s="25">
        <f t="shared" si="2"/>
        <v>0.28125</v>
      </c>
    </row>
    <row r="7" spans="1:21" s="20" customFormat="1" ht="12.75" x14ac:dyDescent="0.2">
      <c r="A7" s="20" t="s">
        <v>21</v>
      </c>
      <c r="B7" s="21">
        <v>32</v>
      </c>
      <c r="C7" s="20" t="s">
        <v>23</v>
      </c>
      <c r="D7" s="20" t="s">
        <v>22</v>
      </c>
      <c r="E7" s="22">
        <v>0</v>
      </c>
      <c r="F7" s="23">
        <v>4.7615740740740743E-2</v>
      </c>
      <c r="G7" s="23">
        <v>6.3622685185185185E-2</v>
      </c>
      <c r="H7" s="23">
        <v>9.2708333333333337E-2</v>
      </c>
      <c r="I7" s="23">
        <v>0.12778935185185183</v>
      </c>
      <c r="J7" s="23">
        <v>0.15584490740740739</v>
      </c>
      <c r="K7" s="24">
        <f t="shared" si="0"/>
        <v>0.54538458422779368</v>
      </c>
      <c r="L7" s="23">
        <v>0.1965625</v>
      </c>
      <c r="M7" s="24">
        <f t="shared" si="1"/>
        <v>0.68787719227186195</v>
      </c>
      <c r="N7" s="23">
        <v>0.20695601851851853</v>
      </c>
      <c r="O7" s="23">
        <v>0.22753472222222224</v>
      </c>
      <c r="P7" s="31">
        <v>0.28575231481481483</v>
      </c>
      <c r="Q7" s="25">
        <f t="shared" si="2"/>
        <v>0.28125</v>
      </c>
    </row>
    <row r="8" spans="1:21" s="20" customFormat="1" ht="12.75" x14ac:dyDescent="0.2">
      <c r="A8" s="20" t="s">
        <v>24</v>
      </c>
      <c r="B8" s="21">
        <v>31</v>
      </c>
      <c r="C8" s="20" t="s">
        <v>26</v>
      </c>
      <c r="D8" s="20" t="s">
        <v>25</v>
      </c>
      <c r="E8" s="22">
        <v>0</v>
      </c>
      <c r="F8" s="23">
        <v>4.7523148148148148E-2</v>
      </c>
      <c r="G8" s="23">
        <v>6.3553240740740743E-2</v>
      </c>
      <c r="H8" s="23">
        <v>9.2604166666666668E-2</v>
      </c>
      <c r="I8" s="23">
        <v>0.12769675925925925</v>
      </c>
      <c r="J8" s="23">
        <v>0.15346064814814817</v>
      </c>
      <c r="K8" s="24">
        <f t="shared" si="0"/>
        <v>0.5369972864606537</v>
      </c>
      <c r="L8" s="23">
        <v>0.19641203703703702</v>
      </c>
      <c r="M8" s="24">
        <f t="shared" si="1"/>
        <v>0.68729496577700366</v>
      </c>
      <c r="N8" s="23">
        <v>0.20671296296296296</v>
      </c>
      <c r="O8" s="23">
        <v>0.22710648148148149</v>
      </c>
      <c r="P8" s="31">
        <v>0.28577546296296297</v>
      </c>
      <c r="Q8" s="25">
        <f t="shared" si="2"/>
        <v>0.28125</v>
      </c>
    </row>
    <row r="9" spans="1:21" s="20" customFormat="1" ht="12.75" x14ac:dyDescent="0.2">
      <c r="A9" s="20" t="s">
        <v>27</v>
      </c>
      <c r="B9" s="21">
        <v>267</v>
      </c>
      <c r="C9" s="20" t="s">
        <v>29</v>
      </c>
      <c r="D9" s="20" t="s">
        <v>28</v>
      </c>
      <c r="E9" s="22">
        <v>0</v>
      </c>
      <c r="F9" s="23">
        <v>4.5914351851851852E-2</v>
      </c>
      <c r="G9" s="23">
        <v>6.2233796296296294E-2</v>
      </c>
      <c r="H9" s="23">
        <v>8.9745370370370378E-2</v>
      </c>
      <c r="I9" s="23">
        <v>0.12611111111111112</v>
      </c>
      <c r="J9" s="23">
        <v>0.15296296296296297</v>
      </c>
      <c r="K9" s="24">
        <f t="shared" si="0"/>
        <v>0.53290322580645166</v>
      </c>
      <c r="L9" s="23">
        <v>0.19734953703703703</v>
      </c>
      <c r="M9" s="24">
        <f t="shared" si="1"/>
        <v>0.68754032258064512</v>
      </c>
      <c r="N9" s="23">
        <v>0.21070601851851853</v>
      </c>
      <c r="O9" s="23">
        <v>0.23174768518518518</v>
      </c>
      <c r="P9" s="31">
        <v>0.28703703703703703</v>
      </c>
      <c r="Q9" s="25">
        <f t="shared" si="2"/>
        <v>0.29166666666666663</v>
      </c>
    </row>
    <row r="10" spans="1:21" s="20" customFormat="1" ht="12.75" x14ac:dyDescent="0.2">
      <c r="A10" s="20" t="s">
        <v>30</v>
      </c>
      <c r="B10" s="21">
        <v>296</v>
      </c>
      <c r="C10" s="20" t="s">
        <v>32</v>
      </c>
      <c r="D10" s="20" t="s">
        <v>31</v>
      </c>
      <c r="E10" s="22">
        <v>0</v>
      </c>
      <c r="F10" s="23">
        <v>4.3564814814814813E-2</v>
      </c>
      <c r="G10" s="23">
        <v>5.9050925925925923E-2</v>
      </c>
      <c r="H10" s="23">
        <v>9.0925925925925924E-2</v>
      </c>
      <c r="I10" s="23">
        <v>0.12662037037037036</v>
      </c>
      <c r="J10" s="23">
        <v>0.15591435185185185</v>
      </c>
      <c r="K10" s="24">
        <f t="shared" si="0"/>
        <v>0.53774300427128663</v>
      </c>
      <c r="L10" s="23">
        <v>0.19702546296296297</v>
      </c>
      <c r="M10" s="24">
        <f t="shared" si="1"/>
        <v>0.67953375114765879</v>
      </c>
      <c r="N10" s="23">
        <v>0.20770833333333336</v>
      </c>
      <c r="O10" s="23">
        <v>0.22719907407407405</v>
      </c>
      <c r="P10" s="31">
        <v>0.28994212962962962</v>
      </c>
      <c r="Q10" s="25">
        <f t="shared" si="2"/>
        <v>0.29166666666666663</v>
      </c>
    </row>
    <row r="11" spans="1:21" s="20" customFormat="1" ht="12.75" x14ac:dyDescent="0.2">
      <c r="A11" s="20" t="s">
        <v>33</v>
      </c>
      <c r="B11" s="21">
        <v>295</v>
      </c>
      <c r="C11" s="20" t="s">
        <v>35</v>
      </c>
      <c r="D11" s="20" t="s">
        <v>34</v>
      </c>
      <c r="E11" s="22">
        <v>0</v>
      </c>
      <c r="F11" s="23">
        <v>4.2337962962962966E-2</v>
      </c>
      <c r="G11" s="23">
        <v>5.7581018518518517E-2</v>
      </c>
      <c r="H11" s="23">
        <v>8.8032407407407406E-2</v>
      </c>
      <c r="I11" s="23">
        <v>0.12436342592592593</v>
      </c>
      <c r="J11" s="23">
        <v>0.14945601851851853</v>
      </c>
      <c r="K11" s="24">
        <f t="shared" si="0"/>
        <v>0.51221737405791357</v>
      </c>
      <c r="L11" s="23">
        <v>0.19386574074074073</v>
      </c>
      <c r="M11" s="24">
        <f t="shared" si="1"/>
        <v>0.66441888139627125</v>
      </c>
      <c r="N11" s="23">
        <v>0.20635416666666664</v>
      </c>
      <c r="O11" s="23">
        <v>0.22844907407407408</v>
      </c>
      <c r="P11" s="31">
        <v>0.29178240740740741</v>
      </c>
      <c r="Q11" s="25">
        <f t="shared" si="2"/>
        <v>0.29166666666666663</v>
      </c>
    </row>
    <row r="12" spans="1:21" s="20" customFormat="1" ht="12.75" x14ac:dyDescent="0.2">
      <c r="A12" s="20" t="s">
        <v>36</v>
      </c>
      <c r="B12" s="21">
        <v>11</v>
      </c>
      <c r="C12" s="20" t="s">
        <v>38</v>
      </c>
      <c r="D12" s="20" t="s">
        <v>37</v>
      </c>
      <c r="E12" s="22">
        <v>0</v>
      </c>
      <c r="F12" s="23">
        <v>4.9328703703703701E-2</v>
      </c>
      <c r="G12" s="23">
        <v>6.5590277777777775E-2</v>
      </c>
      <c r="H12" s="23">
        <v>9.6041666666666678E-2</v>
      </c>
      <c r="I12" s="23">
        <v>0.13681712962962964</v>
      </c>
      <c r="J12" s="23">
        <v>0.16181712962962963</v>
      </c>
      <c r="K12" s="24">
        <f t="shared" si="0"/>
        <v>0.55350568114335486</v>
      </c>
      <c r="L12" s="23">
        <v>0.20464120370370367</v>
      </c>
      <c r="M12" s="24">
        <f t="shared" si="1"/>
        <v>0.69998812304525115</v>
      </c>
      <c r="N12" s="23">
        <v>0.21652777777777776</v>
      </c>
      <c r="O12" s="23">
        <v>0.2361574074074074</v>
      </c>
      <c r="P12" s="31">
        <v>0.29234953703703703</v>
      </c>
      <c r="Q12" s="25">
        <f t="shared" si="2"/>
        <v>0.29166666666666663</v>
      </c>
    </row>
    <row r="13" spans="1:21" s="20" customFormat="1" ht="12.75" x14ac:dyDescent="0.2">
      <c r="A13" s="20" t="s">
        <v>39</v>
      </c>
      <c r="B13" s="21">
        <v>10</v>
      </c>
      <c r="C13" s="20" t="s">
        <v>41</v>
      </c>
      <c r="D13" s="20" t="s">
        <v>40</v>
      </c>
      <c r="E13" s="22">
        <v>0</v>
      </c>
      <c r="F13" s="23">
        <v>4.943287037037037E-2</v>
      </c>
      <c r="G13" s="23">
        <v>6.5694444444444444E-2</v>
      </c>
      <c r="H13" s="23">
        <v>9.6122685185185186E-2</v>
      </c>
      <c r="I13" s="23">
        <v>0.13690972222222222</v>
      </c>
      <c r="J13" s="23">
        <v>0.16181712962962963</v>
      </c>
      <c r="K13" s="24">
        <f t="shared" si="0"/>
        <v>0.55337423312883438</v>
      </c>
      <c r="L13" s="23">
        <v>0.20481481481481481</v>
      </c>
      <c r="M13" s="24">
        <f t="shared" si="1"/>
        <v>0.70041559469622006</v>
      </c>
      <c r="N13" s="23">
        <v>0.21662037037037038</v>
      </c>
      <c r="O13" s="23">
        <v>0.23627314814814815</v>
      </c>
      <c r="P13" s="31">
        <v>0.29241898148148149</v>
      </c>
      <c r="Q13" s="25">
        <f t="shared" si="2"/>
        <v>0.29166666666666663</v>
      </c>
    </row>
    <row r="14" spans="1:21" s="20" customFormat="1" ht="12.75" x14ac:dyDescent="0.2">
      <c r="A14" s="20" t="s">
        <v>42</v>
      </c>
      <c r="B14" s="21">
        <v>288</v>
      </c>
      <c r="C14" s="20" t="s">
        <v>44</v>
      </c>
      <c r="D14" s="20" t="s">
        <v>43</v>
      </c>
      <c r="E14" s="22">
        <v>0</v>
      </c>
      <c r="F14" s="23">
        <v>5.0462962962962959E-2</v>
      </c>
      <c r="G14" s="23">
        <v>6.6446759259259261E-2</v>
      </c>
      <c r="H14" s="23">
        <v>9.3657407407407411E-2</v>
      </c>
      <c r="I14" s="23">
        <v>0.13167824074074075</v>
      </c>
      <c r="J14" s="23">
        <v>0.15465277777777778</v>
      </c>
      <c r="K14" s="24">
        <f t="shared" si="0"/>
        <v>0.51951788491446338</v>
      </c>
      <c r="L14" s="23">
        <v>0.20063657407407409</v>
      </c>
      <c r="M14" s="24">
        <f t="shared" si="1"/>
        <v>0.67398911353032653</v>
      </c>
      <c r="N14" s="23">
        <v>0.21230324074074072</v>
      </c>
      <c r="O14" s="23">
        <v>0.23543981481481482</v>
      </c>
      <c r="P14" s="31">
        <v>0.29768518518518522</v>
      </c>
      <c r="Q14" s="25">
        <f t="shared" si="2"/>
        <v>0.30208333333333331</v>
      </c>
    </row>
    <row r="15" spans="1:21" s="20" customFormat="1" ht="12.75" x14ac:dyDescent="0.2">
      <c r="A15" s="20" t="s">
        <v>45</v>
      </c>
      <c r="B15" s="21">
        <v>108</v>
      </c>
      <c r="C15" s="20" t="s">
        <v>47</v>
      </c>
      <c r="D15" s="20" t="s">
        <v>46</v>
      </c>
      <c r="E15" s="22">
        <v>0</v>
      </c>
      <c r="F15" s="23">
        <v>4.2372685185185187E-2</v>
      </c>
      <c r="G15" s="23">
        <v>6.2407407407407411E-2</v>
      </c>
      <c r="H15" s="23">
        <v>8.8819444444444451E-2</v>
      </c>
      <c r="I15" s="23">
        <v>0.12118055555555556</v>
      </c>
      <c r="J15" s="21"/>
      <c r="K15" s="24">
        <f t="shared" si="0"/>
        <v>0</v>
      </c>
      <c r="L15" s="23">
        <v>0.19245370370370371</v>
      </c>
      <c r="M15" s="24">
        <f t="shared" si="1"/>
        <v>0.64190858554663377</v>
      </c>
      <c r="N15" s="23">
        <v>0.20752314814814818</v>
      </c>
      <c r="O15" s="23">
        <v>0.22756944444444446</v>
      </c>
      <c r="P15" s="31">
        <v>0.29981481481481481</v>
      </c>
      <c r="Q15" s="25">
        <f t="shared" si="2"/>
        <v>0.30208333333333331</v>
      </c>
    </row>
    <row r="16" spans="1:21" s="20" customFormat="1" ht="12.75" x14ac:dyDescent="0.2">
      <c r="A16" s="20" t="s">
        <v>48</v>
      </c>
      <c r="B16" s="21">
        <v>187</v>
      </c>
      <c r="C16" s="20" t="s">
        <v>50</v>
      </c>
      <c r="D16" s="20" t="s">
        <v>49</v>
      </c>
      <c r="E16" s="22">
        <v>0</v>
      </c>
      <c r="F16" s="23">
        <v>5.3414351851851859E-2</v>
      </c>
      <c r="G16" s="23">
        <v>7.0682870370370368E-2</v>
      </c>
      <c r="H16" s="23">
        <v>0.10222222222222221</v>
      </c>
      <c r="I16" s="23">
        <v>0.1401388888888889</v>
      </c>
      <c r="J16" s="23">
        <v>0.16582175925925927</v>
      </c>
      <c r="K16" s="24">
        <f t="shared" si="0"/>
        <v>0.54086601985729932</v>
      </c>
      <c r="L16" s="23">
        <v>0.21040509259259257</v>
      </c>
      <c r="M16" s="24">
        <f t="shared" si="1"/>
        <v>0.68628487296613683</v>
      </c>
      <c r="N16" s="23">
        <v>0.22282407407407409</v>
      </c>
      <c r="O16" s="23">
        <v>0.24432870370370371</v>
      </c>
      <c r="P16" s="31">
        <v>0.30658564814814815</v>
      </c>
      <c r="Q16" s="25">
        <f t="shared" si="2"/>
        <v>0.30208333333333331</v>
      </c>
    </row>
    <row r="17" spans="1:17" s="20" customFormat="1" ht="12.75" x14ac:dyDescent="0.2">
      <c r="A17" s="20" t="s">
        <v>51</v>
      </c>
      <c r="B17" s="21">
        <v>140</v>
      </c>
      <c r="C17" s="20" t="s">
        <v>53</v>
      </c>
      <c r="D17" s="20" t="s">
        <v>52</v>
      </c>
      <c r="E17" s="22">
        <v>0</v>
      </c>
      <c r="F17" s="23">
        <v>4.1967592592592591E-2</v>
      </c>
      <c r="G17" s="23">
        <v>6.1921296296296301E-2</v>
      </c>
      <c r="H17" s="23">
        <v>9.0787037037037041E-2</v>
      </c>
      <c r="I17" s="23">
        <v>0.12622685185185187</v>
      </c>
      <c r="J17" s="23">
        <v>0.16008101851851853</v>
      </c>
      <c r="K17" s="24">
        <f t="shared" si="0"/>
        <v>0.51766599296354521</v>
      </c>
      <c r="L17" s="23">
        <v>0.19545138888888891</v>
      </c>
      <c r="M17" s="24">
        <f t="shared" si="1"/>
        <v>0.63204581181226149</v>
      </c>
      <c r="N17" s="23">
        <v>0.20619212962962963</v>
      </c>
      <c r="O17" s="23">
        <v>0.22736111111111112</v>
      </c>
      <c r="P17" s="31">
        <v>0.3092361111111111</v>
      </c>
      <c r="Q17" s="25">
        <f t="shared" si="2"/>
        <v>0.3125</v>
      </c>
    </row>
    <row r="18" spans="1:17" s="20" customFormat="1" ht="12.75" x14ac:dyDescent="0.2">
      <c r="A18" s="20" t="s">
        <v>54</v>
      </c>
      <c r="B18" s="21">
        <v>3</v>
      </c>
      <c r="C18" s="20" t="s">
        <v>56</v>
      </c>
      <c r="D18" s="20" t="s">
        <v>55</v>
      </c>
      <c r="E18" s="22">
        <v>0</v>
      </c>
      <c r="F18" s="23">
        <v>4.5138888888888888E-2</v>
      </c>
      <c r="G18" s="23">
        <v>6.1956018518518514E-2</v>
      </c>
      <c r="H18" s="23">
        <v>9.297453703703705E-2</v>
      </c>
      <c r="I18" s="23">
        <v>0.13016203703703702</v>
      </c>
      <c r="J18" s="23">
        <v>0.15687500000000001</v>
      </c>
      <c r="K18" s="24">
        <f t="shared" si="0"/>
        <v>0.50720353253751449</v>
      </c>
      <c r="L18" s="23">
        <v>0.20399305555555555</v>
      </c>
      <c r="M18" s="24">
        <f t="shared" si="1"/>
        <v>0.65954421285035358</v>
      </c>
      <c r="N18" s="23">
        <v>0.2149537037037037</v>
      </c>
      <c r="O18" s="23">
        <v>0.23547453703703702</v>
      </c>
      <c r="P18" s="31">
        <v>0.30929398148148152</v>
      </c>
      <c r="Q18" s="25">
        <f t="shared" si="2"/>
        <v>0.3125</v>
      </c>
    </row>
    <row r="19" spans="1:17" s="20" customFormat="1" ht="12.75" x14ac:dyDescent="0.2">
      <c r="A19" s="20" t="s">
        <v>57</v>
      </c>
      <c r="B19" s="21">
        <v>2</v>
      </c>
      <c r="C19" s="20" t="s">
        <v>59</v>
      </c>
      <c r="D19" s="20" t="s">
        <v>58</v>
      </c>
      <c r="E19" s="22">
        <v>0</v>
      </c>
      <c r="F19" s="23">
        <v>4.3599537037037034E-2</v>
      </c>
      <c r="G19" s="23">
        <v>6.1562499999999999E-2</v>
      </c>
      <c r="H19" s="23">
        <v>9.2997685185185183E-2</v>
      </c>
      <c r="I19" s="23">
        <v>0.12973379629629631</v>
      </c>
      <c r="J19" s="23">
        <v>0.15677083333333333</v>
      </c>
      <c r="K19" s="24">
        <f t="shared" si="0"/>
        <v>0.50682881197380736</v>
      </c>
      <c r="L19" s="23">
        <v>0.20394675925925929</v>
      </c>
      <c r="M19" s="24">
        <f t="shared" si="1"/>
        <v>0.65934518241347073</v>
      </c>
      <c r="N19" s="23">
        <v>0.21472222222222223</v>
      </c>
      <c r="O19" s="23">
        <v>0.23545138888888886</v>
      </c>
      <c r="P19" s="31">
        <v>0.30931712962962959</v>
      </c>
      <c r="Q19" s="25">
        <f t="shared" si="2"/>
        <v>0.3125</v>
      </c>
    </row>
    <row r="20" spans="1:17" s="20" customFormat="1" ht="12.75" x14ac:dyDescent="0.2">
      <c r="A20" s="20" t="s">
        <v>60</v>
      </c>
      <c r="B20" s="21">
        <v>294</v>
      </c>
      <c r="C20" s="20" t="s">
        <v>62</v>
      </c>
      <c r="D20" s="20" t="s">
        <v>61</v>
      </c>
      <c r="E20" s="22">
        <v>0</v>
      </c>
      <c r="F20" s="23">
        <v>4.2337962962962966E-2</v>
      </c>
      <c r="G20" s="23">
        <v>5.7777777777777782E-2</v>
      </c>
      <c r="H20" s="23">
        <v>8.8090277777777781E-2</v>
      </c>
      <c r="I20" s="23">
        <v>0.12451388888888888</v>
      </c>
      <c r="J20" s="23">
        <v>0.14952546296296296</v>
      </c>
      <c r="K20" s="24">
        <f t="shared" si="0"/>
        <v>0.48208821553847298</v>
      </c>
      <c r="L20" s="23">
        <v>0.19403935185185184</v>
      </c>
      <c r="M20" s="24">
        <f t="shared" si="1"/>
        <v>0.62560638853645789</v>
      </c>
      <c r="N20" s="23">
        <v>0.20648148148148149</v>
      </c>
      <c r="O20" s="23">
        <v>0.22958333333333333</v>
      </c>
      <c r="P20" s="31">
        <v>0.31016203703703704</v>
      </c>
      <c r="Q20" s="25">
        <f t="shared" si="2"/>
        <v>0.3125</v>
      </c>
    </row>
    <row r="21" spans="1:17" s="20" customFormat="1" ht="12.75" x14ac:dyDescent="0.2">
      <c r="A21" s="20" t="s">
        <v>63</v>
      </c>
      <c r="B21" s="21">
        <v>195</v>
      </c>
      <c r="C21" s="20" t="s">
        <v>65</v>
      </c>
      <c r="D21" s="20" t="s">
        <v>64</v>
      </c>
      <c r="E21" s="22">
        <v>0</v>
      </c>
      <c r="F21" s="23">
        <v>4.8310185185185185E-2</v>
      </c>
      <c r="G21" s="23">
        <v>6.6851851851851843E-2</v>
      </c>
      <c r="H21" s="23">
        <v>9.7442129629629629E-2</v>
      </c>
      <c r="I21" s="23">
        <v>0.13619212962962965</v>
      </c>
      <c r="J21" s="23">
        <v>0.16268518518518518</v>
      </c>
      <c r="K21" s="24">
        <f t="shared" si="0"/>
        <v>0.52190702510025244</v>
      </c>
      <c r="L21" s="23">
        <v>0.20421296296296299</v>
      </c>
      <c r="M21" s="24">
        <f t="shared" si="1"/>
        <v>0.6551314421506016</v>
      </c>
      <c r="N21" s="23">
        <v>0.21681712962962962</v>
      </c>
      <c r="O21" s="23">
        <v>0.24090277777777777</v>
      </c>
      <c r="P21" s="31">
        <v>0.31171296296296297</v>
      </c>
      <c r="Q21" s="25">
        <f t="shared" si="2"/>
        <v>0.3125</v>
      </c>
    </row>
    <row r="22" spans="1:17" s="20" customFormat="1" ht="12.75" x14ac:dyDescent="0.2">
      <c r="A22" s="20" t="s">
        <v>66</v>
      </c>
      <c r="B22" s="21">
        <v>62</v>
      </c>
      <c r="C22" s="20" t="s">
        <v>68</v>
      </c>
      <c r="D22" s="20" t="s">
        <v>67</v>
      </c>
      <c r="E22" s="22">
        <v>0</v>
      </c>
      <c r="F22" s="23">
        <v>4.9699074074074069E-2</v>
      </c>
      <c r="G22" s="23">
        <v>6.5381944444444437E-2</v>
      </c>
      <c r="H22" s="23">
        <v>9.4606481481481486E-2</v>
      </c>
      <c r="I22" s="23">
        <v>0.13175925925925927</v>
      </c>
      <c r="J22" s="23">
        <v>0.16297453703703704</v>
      </c>
      <c r="K22" s="24">
        <f t="shared" si="0"/>
        <v>0.51703752662113545</v>
      </c>
      <c r="L22" s="23">
        <v>0.21207175925925925</v>
      </c>
      <c r="M22" s="24">
        <f t="shared" si="1"/>
        <v>0.67279870749798043</v>
      </c>
      <c r="N22" s="23">
        <v>0.22601851851851851</v>
      </c>
      <c r="O22" s="23">
        <v>0.25086805555555552</v>
      </c>
      <c r="P22" s="31">
        <v>0.31520833333333331</v>
      </c>
      <c r="Q22" s="25">
        <f t="shared" si="2"/>
        <v>0.3125</v>
      </c>
    </row>
    <row r="23" spans="1:17" s="20" customFormat="1" ht="12.75" x14ac:dyDescent="0.2">
      <c r="A23" s="20" t="s">
        <v>69</v>
      </c>
      <c r="B23" s="21">
        <v>188</v>
      </c>
      <c r="C23" s="20" t="s">
        <v>71</v>
      </c>
      <c r="D23" s="20" t="s">
        <v>70</v>
      </c>
      <c r="E23" s="22">
        <v>0</v>
      </c>
      <c r="F23" s="23">
        <v>4.5196759259259256E-2</v>
      </c>
      <c r="G23" s="23">
        <v>6.0972222222222226E-2</v>
      </c>
      <c r="H23" s="23">
        <v>9.4988425925925934E-2</v>
      </c>
      <c r="I23" s="23">
        <v>0.13704861111111111</v>
      </c>
      <c r="J23" s="23">
        <v>0.16614583333333333</v>
      </c>
      <c r="K23" s="24">
        <f t="shared" si="0"/>
        <v>0.52409638554216864</v>
      </c>
      <c r="L23" s="23">
        <v>0.20688657407407407</v>
      </c>
      <c r="M23" s="24">
        <f t="shared" si="1"/>
        <v>0.65261044176706828</v>
      </c>
      <c r="N23" s="23">
        <v>0.21921296296296297</v>
      </c>
      <c r="O23" s="23">
        <v>0.2388888888888889</v>
      </c>
      <c r="P23" s="31">
        <v>0.31701388888888887</v>
      </c>
      <c r="Q23" s="25">
        <f t="shared" si="2"/>
        <v>0.3125</v>
      </c>
    </row>
    <row r="24" spans="1:17" s="20" customFormat="1" ht="12.75" x14ac:dyDescent="0.2">
      <c r="A24" s="20" t="s">
        <v>72</v>
      </c>
      <c r="B24" s="21">
        <v>66</v>
      </c>
      <c r="C24" s="20" t="s">
        <v>74</v>
      </c>
      <c r="D24" s="20" t="s">
        <v>73</v>
      </c>
      <c r="E24" s="22">
        <v>0</v>
      </c>
      <c r="F24" s="23">
        <v>4.9803240740740738E-2</v>
      </c>
      <c r="G24" s="23">
        <v>6.5439814814814812E-2</v>
      </c>
      <c r="H24" s="23">
        <v>9.4675925925925927E-2</v>
      </c>
      <c r="I24" s="23">
        <v>0.13193287037037035</v>
      </c>
      <c r="J24" s="23">
        <v>0.16011574074074075</v>
      </c>
      <c r="K24" s="24">
        <f t="shared" si="0"/>
        <v>0.4957356840822762</v>
      </c>
      <c r="L24" s="23">
        <v>0.21237268518518518</v>
      </c>
      <c r="M24" s="24">
        <f t="shared" si="1"/>
        <v>0.65752884684297275</v>
      </c>
      <c r="N24" s="23">
        <v>0.22618055555555558</v>
      </c>
      <c r="O24" s="23">
        <v>0.25108796296296293</v>
      </c>
      <c r="P24" s="31">
        <v>0.32298611111111114</v>
      </c>
      <c r="Q24" s="25">
        <f t="shared" si="2"/>
        <v>0.32291666666666663</v>
      </c>
    </row>
    <row r="25" spans="1:17" s="20" customFormat="1" ht="12.75" x14ac:dyDescent="0.2">
      <c r="A25" s="20" t="s">
        <v>75</v>
      </c>
      <c r="B25" s="21">
        <v>211</v>
      </c>
      <c r="C25" s="20" t="s">
        <v>77</v>
      </c>
      <c r="D25" s="20" t="s">
        <v>76</v>
      </c>
      <c r="E25" s="22">
        <v>0</v>
      </c>
      <c r="F25" s="23">
        <v>5.0891203703703702E-2</v>
      </c>
      <c r="G25" s="23">
        <v>6.8923611111111116E-2</v>
      </c>
      <c r="H25" s="23">
        <v>0.10155092592592592</v>
      </c>
      <c r="I25" s="23">
        <v>0.14039351851851853</v>
      </c>
      <c r="J25" s="21"/>
      <c r="K25" s="24">
        <f t="shared" si="0"/>
        <v>0</v>
      </c>
      <c r="L25" s="23">
        <v>0.22608796296296296</v>
      </c>
      <c r="M25" s="24">
        <f t="shared" si="1"/>
        <v>0.69809163033378596</v>
      </c>
      <c r="N25" s="23">
        <v>0.2442013888888889</v>
      </c>
      <c r="O25" s="23">
        <v>0.26386574074074071</v>
      </c>
      <c r="P25" s="31">
        <v>0.32386574074074076</v>
      </c>
      <c r="Q25" s="25">
        <f t="shared" si="2"/>
        <v>0.32291666666666663</v>
      </c>
    </row>
    <row r="26" spans="1:17" s="20" customFormat="1" ht="12.75" x14ac:dyDescent="0.2">
      <c r="A26" s="20" t="s">
        <v>78</v>
      </c>
      <c r="B26" s="21">
        <v>302</v>
      </c>
      <c r="C26" s="20" t="s">
        <v>80</v>
      </c>
      <c r="D26" s="20" t="s">
        <v>79</v>
      </c>
      <c r="E26" s="22">
        <v>0</v>
      </c>
      <c r="F26" s="23">
        <v>5.0706018518518518E-2</v>
      </c>
      <c r="G26" s="23">
        <v>6.7824074074074078E-2</v>
      </c>
      <c r="H26" s="23">
        <v>9.8414351851851836E-2</v>
      </c>
      <c r="I26" s="23">
        <v>0.13771990740740739</v>
      </c>
      <c r="J26" s="23">
        <v>0.16512731481481482</v>
      </c>
      <c r="K26" s="24">
        <f t="shared" si="0"/>
        <v>0.50592198581560288</v>
      </c>
      <c r="L26" s="23">
        <v>0.21751157407407407</v>
      </c>
      <c r="M26" s="24">
        <f t="shared" si="1"/>
        <v>0.66641843971631198</v>
      </c>
      <c r="N26" s="23">
        <v>0.23288194444444443</v>
      </c>
      <c r="O26" s="23">
        <v>0.25807870370370373</v>
      </c>
      <c r="P26" s="31">
        <v>0.3263888888888889</v>
      </c>
      <c r="Q26" s="25">
        <f t="shared" si="2"/>
        <v>0.32291666666666663</v>
      </c>
    </row>
    <row r="27" spans="1:17" s="20" customFormat="1" ht="12.75" x14ac:dyDescent="0.2">
      <c r="A27" s="20" t="s">
        <v>81</v>
      </c>
      <c r="B27" s="21">
        <v>154</v>
      </c>
      <c r="C27" s="20" t="s">
        <v>83</v>
      </c>
      <c r="D27" s="20" t="s">
        <v>82</v>
      </c>
      <c r="E27" s="22">
        <v>0</v>
      </c>
      <c r="F27" s="23">
        <v>5.2210648148148152E-2</v>
      </c>
      <c r="G27" s="23">
        <v>6.9641203703703705E-2</v>
      </c>
      <c r="H27" s="23">
        <v>0.10392361111111111</v>
      </c>
      <c r="I27" s="23">
        <v>0.1471412037037037</v>
      </c>
      <c r="J27" s="23">
        <v>0.17697916666666666</v>
      </c>
      <c r="K27" s="24">
        <f t="shared" si="0"/>
        <v>0.5420994788527671</v>
      </c>
      <c r="L27" s="23">
        <v>0.22179398148148147</v>
      </c>
      <c r="M27" s="24">
        <f t="shared" si="1"/>
        <v>0.67937036905732617</v>
      </c>
      <c r="N27" s="23">
        <v>0.23461805555555557</v>
      </c>
      <c r="O27" s="23">
        <v>0.25817129629629632</v>
      </c>
      <c r="P27" s="31">
        <v>0.32646990740740739</v>
      </c>
      <c r="Q27" s="25">
        <f t="shared" si="2"/>
        <v>0.32291666666666663</v>
      </c>
    </row>
    <row r="28" spans="1:17" s="20" customFormat="1" ht="12.75" x14ac:dyDescent="0.2">
      <c r="A28" s="20" t="s">
        <v>84</v>
      </c>
      <c r="B28" s="21">
        <v>78</v>
      </c>
      <c r="C28" s="20" t="s">
        <v>86</v>
      </c>
      <c r="D28" s="20" t="s">
        <v>85</v>
      </c>
      <c r="E28" s="22">
        <v>0</v>
      </c>
      <c r="F28" s="23">
        <v>4.7835648148148148E-2</v>
      </c>
      <c r="G28" s="23">
        <v>6.3958333333333339E-2</v>
      </c>
      <c r="H28" s="23">
        <v>0.10365740740740741</v>
      </c>
      <c r="I28" s="23">
        <v>0.14769675925925926</v>
      </c>
      <c r="J28" s="23">
        <v>0.1725925925925926</v>
      </c>
      <c r="K28" s="24">
        <f t="shared" si="0"/>
        <v>0.52765294929408024</v>
      </c>
      <c r="L28" s="23">
        <v>0.22815972222222222</v>
      </c>
      <c r="M28" s="24">
        <f t="shared" si="1"/>
        <v>0.69753370369059842</v>
      </c>
      <c r="N28" s="23">
        <v>0.24145833333333333</v>
      </c>
      <c r="O28" s="23">
        <v>0.26474537037037038</v>
      </c>
      <c r="P28" s="31">
        <v>0.32709490740740738</v>
      </c>
      <c r="Q28" s="25">
        <f t="shared" si="2"/>
        <v>0.32291666666666663</v>
      </c>
    </row>
    <row r="29" spans="1:17" s="20" customFormat="1" ht="12.75" x14ac:dyDescent="0.2">
      <c r="A29" s="20" t="s">
        <v>87</v>
      </c>
      <c r="B29" s="21">
        <v>208</v>
      </c>
      <c r="C29" s="20" t="s">
        <v>17</v>
      </c>
      <c r="D29" s="20" t="s">
        <v>88</v>
      </c>
      <c r="E29" s="22">
        <v>0</v>
      </c>
      <c r="F29" s="23">
        <v>4.9641203703703701E-2</v>
      </c>
      <c r="G29" s="23">
        <v>6.8738425925925925E-2</v>
      </c>
      <c r="H29" s="23">
        <v>0.10059027777777778</v>
      </c>
      <c r="I29" s="23">
        <v>0.14018518518518519</v>
      </c>
      <c r="J29" s="23">
        <v>0.17100694444444445</v>
      </c>
      <c r="K29" s="24">
        <f t="shared" si="0"/>
        <v>0.52249098238913638</v>
      </c>
      <c r="L29" s="23">
        <v>0.21422453703703703</v>
      </c>
      <c r="M29" s="24">
        <f t="shared" si="1"/>
        <v>0.65453709597567</v>
      </c>
      <c r="N29" s="23">
        <v>0.22828703703703704</v>
      </c>
      <c r="O29" s="23">
        <v>0.25144675925925924</v>
      </c>
      <c r="P29" s="31">
        <v>0.3272916666666667</v>
      </c>
      <c r="Q29" s="25">
        <f t="shared" si="2"/>
        <v>0.32291666666666663</v>
      </c>
    </row>
    <row r="30" spans="1:17" s="20" customFormat="1" ht="12.75" x14ac:dyDescent="0.2">
      <c r="A30" s="20" t="s">
        <v>89</v>
      </c>
      <c r="B30" s="21">
        <v>300</v>
      </c>
      <c r="C30" s="20" t="s">
        <v>91</v>
      </c>
      <c r="D30" s="20" t="s">
        <v>90</v>
      </c>
      <c r="E30" s="22">
        <v>0</v>
      </c>
      <c r="F30" s="23">
        <v>5.0486111111111114E-2</v>
      </c>
      <c r="G30" s="23">
        <v>7.0798611111111118E-2</v>
      </c>
      <c r="H30" s="23">
        <v>0.10885416666666665</v>
      </c>
      <c r="I30" s="23">
        <v>0.15053240740740739</v>
      </c>
      <c r="J30" s="23">
        <v>0.18531249999999999</v>
      </c>
      <c r="K30" s="24">
        <f t="shared" si="0"/>
        <v>0.56299447941207492</v>
      </c>
      <c r="L30" s="23">
        <v>0.23142361111111112</v>
      </c>
      <c r="M30" s="24">
        <f t="shared" si="1"/>
        <v>0.70308379338232707</v>
      </c>
      <c r="N30" s="23">
        <v>0.24491898148148147</v>
      </c>
      <c r="O30" s="23">
        <v>0.26461805555555556</v>
      </c>
      <c r="P30" s="31">
        <v>0.32915509259259262</v>
      </c>
      <c r="Q30" s="25">
        <f t="shared" si="2"/>
        <v>0.33333333333333331</v>
      </c>
    </row>
    <row r="31" spans="1:17" s="20" customFormat="1" ht="12.75" x14ac:dyDescent="0.2">
      <c r="A31" s="20" t="s">
        <v>92</v>
      </c>
      <c r="B31" s="21">
        <v>91</v>
      </c>
      <c r="C31" s="20" t="s">
        <v>65</v>
      </c>
      <c r="D31" s="20" t="s">
        <v>93</v>
      </c>
      <c r="E31" s="22">
        <v>0</v>
      </c>
      <c r="F31" s="23">
        <v>5.1909722222222225E-2</v>
      </c>
      <c r="G31" s="23">
        <v>7.1469907407407399E-2</v>
      </c>
      <c r="H31" s="23">
        <v>0.10609953703703705</v>
      </c>
      <c r="I31" s="23">
        <v>0.14523148148148149</v>
      </c>
      <c r="J31" s="23">
        <v>0.17939814814814814</v>
      </c>
      <c r="K31" s="24">
        <f t="shared" si="0"/>
        <v>0.54359262116854878</v>
      </c>
      <c r="L31" s="23">
        <v>0.2209953703703704</v>
      </c>
      <c r="M31" s="24">
        <f t="shared" si="1"/>
        <v>0.66963596829627559</v>
      </c>
      <c r="N31" s="23">
        <v>0.23556712962962964</v>
      </c>
      <c r="O31" s="23">
        <v>0.25556712962962963</v>
      </c>
      <c r="P31" s="31">
        <v>0.33002314814814815</v>
      </c>
      <c r="Q31" s="25">
        <f t="shared" si="2"/>
        <v>0.33333333333333331</v>
      </c>
    </row>
    <row r="32" spans="1:17" s="20" customFormat="1" ht="12.75" x14ac:dyDescent="0.2">
      <c r="A32" s="20" t="s">
        <v>94</v>
      </c>
      <c r="B32" s="21">
        <v>194</v>
      </c>
      <c r="C32" s="20" t="s">
        <v>96</v>
      </c>
      <c r="D32" s="20" t="s">
        <v>95</v>
      </c>
      <c r="E32" s="22">
        <v>0</v>
      </c>
      <c r="F32" s="23">
        <v>5.2210648148148152E-2</v>
      </c>
      <c r="G32" s="23">
        <v>7.3506944444444444E-2</v>
      </c>
      <c r="H32" s="23">
        <v>0.10653935185185186</v>
      </c>
      <c r="I32" s="23">
        <v>0.14546296296296296</v>
      </c>
      <c r="J32" s="23">
        <v>0.17949074074074076</v>
      </c>
      <c r="K32" s="24">
        <f t="shared" si="0"/>
        <v>0.54383503997755656</v>
      </c>
      <c r="L32" s="23">
        <v>0.2212152777777778</v>
      </c>
      <c r="M32" s="24">
        <f t="shared" si="1"/>
        <v>0.67025529527282934</v>
      </c>
      <c r="N32" s="23">
        <v>0.23564814814814816</v>
      </c>
      <c r="O32" s="23">
        <v>0.25555555555555559</v>
      </c>
      <c r="P32" s="31">
        <v>0.33004629629629628</v>
      </c>
      <c r="Q32" s="25">
        <f t="shared" si="2"/>
        <v>0.33333333333333331</v>
      </c>
    </row>
    <row r="33" spans="1:17" s="20" customFormat="1" ht="12.75" x14ac:dyDescent="0.2">
      <c r="A33" s="20" t="s">
        <v>97</v>
      </c>
      <c r="B33" s="21">
        <v>221</v>
      </c>
      <c r="C33" s="20" t="s">
        <v>99</v>
      </c>
      <c r="D33" s="20" t="s">
        <v>98</v>
      </c>
      <c r="E33" s="22">
        <v>0</v>
      </c>
      <c r="F33" s="23">
        <v>5.2083333333333336E-2</v>
      </c>
      <c r="G33" s="23">
        <v>7.0879629629629626E-2</v>
      </c>
      <c r="H33" s="23">
        <v>0.10526620370370371</v>
      </c>
      <c r="I33" s="23">
        <v>0.14486111111111111</v>
      </c>
      <c r="J33" s="23">
        <v>0.1787037037037037</v>
      </c>
      <c r="K33" s="24">
        <f t="shared" si="0"/>
        <v>0.53696876956249562</v>
      </c>
      <c r="L33" s="23">
        <v>0.22436342592592592</v>
      </c>
      <c r="M33" s="24">
        <f t="shared" si="1"/>
        <v>0.67416707240731721</v>
      </c>
      <c r="N33" s="23">
        <v>0.23918981481481483</v>
      </c>
      <c r="O33" s="23">
        <v>0.26503472222222219</v>
      </c>
      <c r="P33" s="31">
        <v>0.33280092592592592</v>
      </c>
      <c r="Q33" s="25">
        <f t="shared" si="2"/>
        <v>0.33333333333333331</v>
      </c>
    </row>
    <row r="34" spans="1:17" s="20" customFormat="1" ht="12.75" x14ac:dyDescent="0.2">
      <c r="A34" s="20" t="s">
        <v>100</v>
      </c>
      <c r="B34" s="21">
        <v>297</v>
      </c>
      <c r="C34" s="20" t="s">
        <v>102</v>
      </c>
      <c r="D34" s="20" t="s">
        <v>101</v>
      </c>
      <c r="E34" s="22">
        <v>0</v>
      </c>
      <c r="F34" s="23">
        <v>4.6574074074074073E-2</v>
      </c>
      <c r="G34" s="23">
        <v>6.519675925925926E-2</v>
      </c>
      <c r="H34" s="23">
        <v>9.9895833333333336E-2</v>
      </c>
      <c r="I34" s="23">
        <v>0.14104166666666665</v>
      </c>
      <c r="J34" s="23">
        <v>0.17818287037037037</v>
      </c>
      <c r="K34" s="24">
        <f t="shared" si="0"/>
        <v>0.53462286428670647</v>
      </c>
      <c r="L34" s="23">
        <v>0.21603009259259257</v>
      </c>
      <c r="M34" s="24">
        <f t="shared" si="1"/>
        <v>0.64818030281983596</v>
      </c>
      <c r="N34" s="23">
        <v>0.23049768518518518</v>
      </c>
      <c r="O34" s="23">
        <v>0.25310185185185186</v>
      </c>
      <c r="P34" s="31">
        <v>0.33328703703703705</v>
      </c>
      <c r="Q34" s="25">
        <f t="shared" si="2"/>
        <v>0.33333333333333331</v>
      </c>
    </row>
    <row r="35" spans="1:17" s="20" customFormat="1" ht="12.75" x14ac:dyDescent="0.2">
      <c r="A35" s="20" t="s">
        <v>103</v>
      </c>
      <c r="B35" s="21">
        <v>342</v>
      </c>
      <c r="C35" s="20" t="s">
        <v>71</v>
      </c>
      <c r="D35" s="20" t="s">
        <v>104</v>
      </c>
      <c r="E35" s="22">
        <v>0</v>
      </c>
      <c r="F35" s="23">
        <v>4.3923611111111115E-2</v>
      </c>
      <c r="G35" s="23">
        <v>6.2453703703703706E-2</v>
      </c>
      <c r="H35" s="23">
        <v>9.1817129629629624E-2</v>
      </c>
      <c r="I35" s="23">
        <v>0.12849537037037037</v>
      </c>
      <c r="J35" s="23">
        <v>0.1582523148148148</v>
      </c>
      <c r="K35" s="24">
        <f t="shared" si="0"/>
        <v>0.47314693058343132</v>
      </c>
      <c r="L35" s="23">
        <v>0.21032407407407408</v>
      </c>
      <c r="M35" s="24">
        <f t="shared" si="1"/>
        <v>0.62883244515191361</v>
      </c>
      <c r="N35" s="23">
        <v>0.22604166666666667</v>
      </c>
      <c r="O35" s="23">
        <v>0.24946759259259257</v>
      </c>
      <c r="P35" s="31">
        <v>0.33446759259259262</v>
      </c>
      <c r="Q35" s="25">
        <f t="shared" si="2"/>
        <v>0.33333333333333331</v>
      </c>
    </row>
    <row r="36" spans="1:17" s="20" customFormat="1" ht="12.75" x14ac:dyDescent="0.2">
      <c r="A36" s="20" t="s">
        <v>105</v>
      </c>
      <c r="B36" s="21">
        <v>4</v>
      </c>
      <c r="C36" s="20" t="s">
        <v>107</v>
      </c>
      <c r="D36" s="20" t="s">
        <v>106</v>
      </c>
      <c r="E36" s="22">
        <v>0</v>
      </c>
      <c r="F36" s="23">
        <v>5.6701388888888891E-2</v>
      </c>
      <c r="G36" s="23">
        <v>7.5798611111111108E-2</v>
      </c>
      <c r="H36" s="23">
        <v>0.10834490740740742</v>
      </c>
      <c r="I36" s="23">
        <v>0.14976851851851852</v>
      </c>
      <c r="J36" s="23">
        <v>0.17939814814814814</v>
      </c>
      <c r="K36" s="24">
        <f t="shared" si="0"/>
        <v>0.5350916560223703</v>
      </c>
      <c r="L36" s="23">
        <v>0.22741898148148146</v>
      </c>
      <c r="M36" s="24">
        <f t="shared" si="1"/>
        <v>0.67832360962474536</v>
      </c>
      <c r="N36" s="23">
        <v>0.24277777777777776</v>
      </c>
      <c r="O36" s="23">
        <v>0.26531250000000001</v>
      </c>
      <c r="P36" s="31">
        <v>0.33526620370370369</v>
      </c>
      <c r="Q36" s="25">
        <f t="shared" si="2"/>
        <v>0.33333333333333331</v>
      </c>
    </row>
    <row r="37" spans="1:17" s="20" customFormat="1" ht="12.75" x14ac:dyDescent="0.2">
      <c r="A37" s="20" t="s">
        <v>108</v>
      </c>
      <c r="B37" s="21">
        <v>6</v>
      </c>
      <c r="C37" s="20" t="s">
        <v>110</v>
      </c>
      <c r="D37" s="20" t="s">
        <v>109</v>
      </c>
      <c r="E37" s="22">
        <v>0</v>
      </c>
      <c r="F37" s="23">
        <v>5.1203703703703703E-2</v>
      </c>
      <c r="G37" s="23">
        <v>6.8217592592592594E-2</v>
      </c>
      <c r="H37" s="23">
        <v>0.10295138888888888</v>
      </c>
      <c r="I37" s="23">
        <v>0.14159722222222224</v>
      </c>
      <c r="J37" s="23">
        <v>0.16796296296296298</v>
      </c>
      <c r="K37" s="24">
        <f t="shared" si="0"/>
        <v>0.49914012519777129</v>
      </c>
      <c r="L37" s="23">
        <v>0.22371527777777778</v>
      </c>
      <c r="M37" s="24">
        <f t="shared" si="1"/>
        <v>0.66482080209121552</v>
      </c>
      <c r="N37" s="23">
        <v>0.23614583333333336</v>
      </c>
      <c r="O37" s="23">
        <v>0.26016203703703705</v>
      </c>
      <c r="P37" s="31">
        <v>0.33650462962962963</v>
      </c>
      <c r="Q37" s="25">
        <f t="shared" si="2"/>
        <v>0.33333333333333331</v>
      </c>
    </row>
    <row r="38" spans="1:17" s="20" customFormat="1" ht="12.75" x14ac:dyDescent="0.2">
      <c r="A38" s="20" t="s">
        <v>111</v>
      </c>
      <c r="B38" s="21">
        <v>182</v>
      </c>
      <c r="C38" s="20" t="s">
        <v>113</v>
      </c>
      <c r="D38" s="20" t="s">
        <v>112</v>
      </c>
      <c r="E38" s="22">
        <v>0</v>
      </c>
      <c r="F38" s="23">
        <v>5.319444444444444E-2</v>
      </c>
      <c r="G38" s="23">
        <v>7.2152777777777774E-2</v>
      </c>
      <c r="H38" s="23">
        <v>0.11158564814814814</v>
      </c>
      <c r="I38" s="23">
        <v>0.15645833333333334</v>
      </c>
      <c r="J38" s="23">
        <v>0.19430555555555554</v>
      </c>
      <c r="K38" s="24">
        <f t="shared" si="0"/>
        <v>0.5725003410175965</v>
      </c>
      <c r="L38" s="23">
        <v>0.2331134259259259</v>
      </c>
      <c r="M38" s="24">
        <f t="shared" si="1"/>
        <v>0.68684354112672219</v>
      </c>
      <c r="N38" s="23">
        <v>0.2449537037037037</v>
      </c>
      <c r="O38" s="23">
        <v>0.26417824074074076</v>
      </c>
      <c r="P38" s="31">
        <v>0.33939814814814812</v>
      </c>
      <c r="Q38" s="25">
        <f t="shared" si="2"/>
        <v>0.34375</v>
      </c>
    </row>
    <row r="39" spans="1:17" s="20" customFormat="1" ht="12.75" x14ac:dyDescent="0.2">
      <c r="A39" s="20" t="s">
        <v>114</v>
      </c>
      <c r="B39" s="21">
        <v>21</v>
      </c>
      <c r="C39" s="20" t="s">
        <v>116</v>
      </c>
      <c r="D39" s="20" t="s">
        <v>115</v>
      </c>
      <c r="E39" s="22">
        <v>0</v>
      </c>
      <c r="F39" s="23">
        <v>5.288194444444444E-2</v>
      </c>
      <c r="G39" s="23">
        <v>7.2511574074074062E-2</v>
      </c>
      <c r="H39" s="23">
        <v>0.1070949074074074</v>
      </c>
      <c r="I39" s="23">
        <v>0.1471412037037037</v>
      </c>
      <c r="J39" s="23">
        <v>0.17697916666666666</v>
      </c>
      <c r="K39" s="24">
        <f t="shared" si="0"/>
        <v>0.51825114387391968</v>
      </c>
      <c r="L39" s="23">
        <v>0.22469907407407408</v>
      </c>
      <c r="M39" s="24">
        <f t="shared" si="1"/>
        <v>0.65799017115743097</v>
      </c>
      <c r="N39" s="23">
        <v>0.2399189814814815</v>
      </c>
      <c r="O39" s="23">
        <v>0.26596064814814818</v>
      </c>
      <c r="P39" s="31">
        <v>0.34149305555555554</v>
      </c>
      <c r="Q39" s="25">
        <f t="shared" si="2"/>
        <v>0.34375</v>
      </c>
    </row>
    <row r="40" spans="1:17" s="20" customFormat="1" ht="12.75" x14ac:dyDescent="0.2">
      <c r="A40" s="20" t="s">
        <v>117</v>
      </c>
      <c r="B40" s="21">
        <v>92</v>
      </c>
      <c r="C40" s="20" t="s">
        <v>119</v>
      </c>
      <c r="D40" s="20" t="s">
        <v>118</v>
      </c>
      <c r="E40" s="22">
        <v>0</v>
      </c>
      <c r="F40" s="23">
        <v>4.8321759259259266E-2</v>
      </c>
      <c r="G40" s="23">
        <v>6.822916666666666E-2</v>
      </c>
      <c r="H40" s="23">
        <v>0.11184027777777777</v>
      </c>
      <c r="I40" s="23">
        <v>0.15182870370370369</v>
      </c>
      <c r="J40" s="23">
        <v>0.18741898148148148</v>
      </c>
      <c r="K40" s="24">
        <f t="shared" si="0"/>
        <v>0.54483361932640217</v>
      </c>
      <c r="L40" s="23">
        <v>0.23530092592592591</v>
      </c>
      <c r="M40" s="24">
        <f t="shared" si="1"/>
        <v>0.68402812825947978</v>
      </c>
      <c r="N40" s="23">
        <v>0.25027777777777777</v>
      </c>
      <c r="O40" s="23">
        <v>0.27234953703703701</v>
      </c>
      <c r="P40" s="31">
        <v>0.34399305555555554</v>
      </c>
      <c r="Q40" s="25">
        <f t="shared" si="2"/>
        <v>0.34375</v>
      </c>
    </row>
    <row r="41" spans="1:17" s="20" customFormat="1" ht="12.75" x14ac:dyDescent="0.2">
      <c r="A41" s="20" t="s">
        <v>120</v>
      </c>
      <c r="B41" s="21">
        <v>261</v>
      </c>
      <c r="C41" s="20" t="s">
        <v>122</v>
      </c>
      <c r="D41" s="20" t="s">
        <v>121</v>
      </c>
      <c r="E41" s="22">
        <v>0</v>
      </c>
      <c r="F41" s="23">
        <v>5.5069444444444449E-2</v>
      </c>
      <c r="G41" s="23">
        <v>7.3981481481481481E-2</v>
      </c>
      <c r="H41" s="23">
        <v>0.10589120370370371</v>
      </c>
      <c r="I41" s="23">
        <v>0.15125</v>
      </c>
      <c r="J41" s="23">
        <v>0.18106481481481482</v>
      </c>
      <c r="K41" s="24">
        <f t="shared" si="0"/>
        <v>0.52406954540886397</v>
      </c>
      <c r="L41" s="23">
        <v>0.2374074074074074</v>
      </c>
      <c r="M41" s="24">
        <f t="shared" si="1"/>
        <v>0.68714615925764622</v>
      </c>
      <c r="N41" s="23">
        <v>0.25070601851851854</v>
      </c>
      <c r="O41" s="23">
        <v>0.27325231481481482</v>
      </c>
      <c r="P41" s="31">
        <v>0.3454976851851852</v>
      </c>
      <c r="Q41" s="25">
        <f t="shared" si="2"/>
        <v>0.34375</v>
      </c>
    </row>
    <row r="42" spans="1:17" s="20" customFormat="1" ht="12.75" x14ac:dyDescent="0.2">
      <c r="A42" s="20" t="s">
        <v>123</v>
      </c>
      <c r="B42" s="21">
        <v>262</v>
      </c>
      <c r="C42" s="20" t="s">
        <v>122</v>
      </c>
      <c r="D42" s="20" t="s">
        <v>124</v>
      </c>
      <c r="E42" s="22">
        <v>0</v>
      </c>
      <c r="F42" s="23">
        <v>5.5104166666666669E-2</v>
      </c>
      <c r="G42" s="23">
        <v>7.402777777777779E-2</v>
      </c>
      <c r="H42" s="23">
        <v>0.10591435185185184</v>
      </c>
      <c r="I42" s="23">
        <v>0.15137731481481481</v>
      </c>
      <c r="J42" s="23">
        <v>0.18097222222222223</v>
      </c>
      <c r="K42" s="24">
        <f t="shared" si="0"/>
        <v>0.523784001071955</v>
      </c>
      <c r="L42" s="23">
        <v>0.23751157407407408</v>
      </c>
      <c r="M42" s="24">
        <f t="shared" si="1"/>
        <v>0.68742462816561711</v>
      </c>
      <c r="N42" s="23">
        <v>0.25074074074074076</v>
      </c>
      <c r="O42" s="23">
        <v>0.27327546296296296</v>
      </c>
      <c r="P42" s="31">
        <v>0.34550925925925924</v>
      </c>
      <c r="Q42" s="25">
        <f t="shared" si="2"/>
        <v>0.34375</v>
      </c>
    </row>
    <row r="43" spans="1:17" s="20" customFormat="1" ht="12.75" x14ac:dyDescent="0.2">
      <c r="A43" s="20" t="s">
        <v>125</v>
      </c>
      <c r="B43" s="21">
        <v>263</v>
      </c>
      <c r="C43" s="20" t="s">
        <v>32</v>
      </c>
      <c r="D43" s="20" t="s">
        <v>126</v>
      </c>
      <c r="E43" s="22">
        <v>0</v>
      </c>
      <c r="F43" s="23">
        <v>5.5138888888888883E-2</v>
      </c>
      <c r="G43" s="23">
        <v>7.3958333333333334E-2</v>
      </c>
      <c r="H43" s="23">
        <v>0.10591435185185184</v>
      </c>
      <c r="I43" s="23">
        <v>0.15123842592592593</v>
      </c>
      <c r="J43" s="23">
        <v>0.18097222222222223</v>
      </c>
      <c r="K43" s="24">
        <f t="shared" si="0"/>
        <v>0.5236612076760776</v>
      </c>
      <c r="L43" s="23">
        <v>0.23739583333333333</v>
      </c>
      <c r="M43" s="24">
        <f t="shared" si="1"/>
        <v>0.68692856425198434</v>
      </c>
      <c r="N43" s="23">
        <v>0.25068287037037035</v>
      </c>
      <c r="O43" s="23">
        <v>0.27327546296296296</v>
      </c>
      <c r="P43" s="31">
        <v>0.34559027777777779</v>
      </c>
      <c r="Q43" s="25">
        <f t="shared" si="2"/>
        <v>0.34375</v>
      </c>
    </row>
    <row r="44" spans="1:17" s="20" customFormat="1" ht="12.75" x14ac:dyDescent="0.2">
      <c r="A44" s="20" t="s">
        <v>127</v>
      </c>
      <c r="B44" s="21">
        <v>30</v>
      </c>
      <c r="C44" s="20" t="s">
        <v>129</v>
      </c>
      <c r="D44" s="20" t="s">
        <v>128</v>
      </c>
      <c r="E44" s="22">
        <v>0</v>
      </c>
      <c r="F44" s="23">
        <v>5.3622685185185183E-2</v>
      </c>
      <c r="G44" s="23">
        <v>7.4745370370370365E-2</v>
      </c>
      <c r="H44" s="23">
        <v>0.10690972222222223</v>
      </c>
      <c r="I44" s="23">
        <v>0.14719907407407407</v>
      </c>
      <c r="J44" s="23">
        <v>0.18056712962962962</v>
      </c>
      <c r="K44" s="24">
        <f t="shared" si="0"/>
        <v>0.52236657068238135</v>
      </c>
      <c r="L44" s="23">
        <v>0.22559027777777776</v>
      </c>
      <c r="M44" s="24">
        <f t="shared" si="1"/>
        <v>0.65261501372798503</v>
      </c>
      <c r="N44" s="23">
        <v>0.24151620370370372</v>
      </c>
      <c r="O44" s="23">
        <v>0.2638773148148148</v>
      </c>
      <c r="P44" s="31">
        <v>0.34567129629629628</v>
      </c>
      <c r="Q44" s="25">
        <f t="shared" si="2"/>
        <v>0.34375</v>
      </c>
    </row>
    <row r="45" spans="1:17" s="20" customFormat="1" ht="12.75" x14ac:dyDescent="0.2">
      <c r="A45" s="20" t="s">
        <v>130</v>
      </c>
      <c r="B45" s="21">
        <v>155</v>
      </c>
      <c r="C45" s="20" t="s">
        <v>113</v>
      </c>
      <c r="D45" s="20" t="s">
        <v>131</v>
      </c>
      <c r="E45" s="22">
        <v>0</v>
      </c>
      <c r="F45" s="23">
        <v>5.1122685185185181E-2</v>
      </c>
      <c r="G45" s="23">
        <v>7.0497685185185191E-2</v>
      </c>
      <c r="H45" s="23">
        <v>0.10489583333333334</v>
      </c>
      <c r="I45" s="23">
        <v>0.14454861111111111</v>
      </c>
      <c r="J45" s="23">
        <v>0.17211805555555557</v>
      </c>
      <c r="K45" s="24">
        <f t="shared" si="0"/>
        <v>0.49662703713598716</v>
      </c>
      <c r="L45" s="23">
        <v>0.22572916666666668</v>
      </c>
      <c r="M45" s="24">
        <f t="shared" si="1"/>
        <v>0.65131578947368418</v>
      </c>
      <c r="N45" s="23">
        <v>0.23957175925925925</v>
      </c>
      <c r="O45" s="23">
        <v>0.26572916666666668</v>
      </c>
      <c r="P45" s="31">
        <v>0.34657407407407409</v>
      </c>
      <c r="Q45" s="25">
        <f t="shared" si="2"/>
        <v>0.34375</v>
      </c>
    </row>
    <row r="46" spans="1:17" s="20" customFormat="1" ht="12.75" x14ac:dyDescent="0.2">
      <c r="A46" s="20" t="s">
        <v>132</v>
      </c>
      <c r="B46" s="21">
        <v>226</v>
      </c>
      <c r="C46" s="20" t="s">
        <v>56</v>
      </c>
      <c r="D46" s="20" t="s">
        <v>133</v>
      </c>
      <c r="E46" s="22">
        <v>0</v>
      </c>
      <c r="F46" s="23">
        <v>5.2430555555555557E-2</v>
      </c>
      <c r="G46" s="23">
        <v>7.1006944444444442E-2</v>
      </c>
      <c r="H46" s="23">
        <v>0.10265046296296297</v>
      </c>
      <c r="I46" s="23">
        <v>0.1434375</v>
      </c>
      <c r="J46" s="23">
        <v>0.18531249999999999</v>
      </c>
      <c r="K46" s="24">
        <f t="shared" si="0"/>
        <v>0.53334443704197199</v>
      </c>
      <c r="L46" s="23">
        <v>0.22849537037037038</v>
      </c>
      <c r="M46" s="24">
        <f t="shared" si="1"/>
        <v>0.6576282478347768</v>
      </c>
      <c r="N46" s="23">
        <v>0.24576388888888889</v>
      </c>
      <c r="O46" s="23">
        <v>0.27028935185185182</v>
      </c>
      <c r="P46" s="31">
        <v>0.34745370370370371</v>
      </c>
      <c r="Q46" s="25">
        <f t="shared" si="2"/>
        <v>0.34375</v>
      </c>
    </row>
    <row r="47" spans="1:17" s="20" customFormat="1" ht="12.75" x14ac:dyDescent="0.2">
      <c r="A47" s="20" t="s">
        <v>134</v>
      </c>
      <c r="B47" s="21">
        <v>227</v>
      </c>
      <c r="C47" s="20" t="s">
        <v>23</v>
      </c>
      <c r="D47" s="20" t="s">
        <v>135</v>
      </c>
      <c r="E47" s="22">
        <v>0</v>
      </c>
      <c r="F47" s="23">
        <v>5.2465277777777784E-2</v>
      </c>
      <c r="G47" s="23">
        <v>7.1030092592592589E-2</v>
      </c>
      <c r="H47" s="23">
        <v>0.10266203703703704</v>
      </c>
      <c r="I47" s="23">
        <v>0.14313657407407407</v>
      </c>
      <c r="J47" s="23">
        <v>0.18530092592592592</v>
      </c>
      <c r="K47" s="24">
        <f t="shared" si="0"/>
        <v>0.53327559789487711</v>
      </c>
      <c r="L47" s="23">
        <v>0.22912037037037036</v>
      </c>
      <c r="M47" s="24">
        <f t="shared" si="1"/>
        <v>0.65938311904603286</v>
      </c>
      <c r="N47" s="23">
        <v>0.24567129629629628</v>
      </c>
      <c r="O47" s="23">
        <v>0.27042824074074073</v>
      </c>
      <c r="P47" s="31">
        <v>0.34747685185185184</v>
      </c>
      <c r="Q47" s="25">
        <f t="shared" si="2"/>
        <v>0.34375</v>
      </c>
    </row>
    <row r="48" spans="1:17" s="20" customFormat="1" ht="12.75" x14ac:dyDescent="0.2">
      <c r="A48" s="20" t="s">
        <v>136</v>
      </c>
      <c r="B48" s="21">
        <v>153</v>
      </c>
      <c r="C48" s="20" t="s">
        <v>137</v>
      </c>
      <c r="D48" s="20" t="s">
        <v>52</v>
      </c>
      <c r="E48" s="22">
        <v>0</v>
      </c>
      <c r="F48" s="23">
        <v>5.9687500000000004E-2</v>
      </c>
      <c r="G48" s="23">
        <v>8.2592592592592592E-2</v>
      </c>
      <c r="H48" s="23">
        <v>0.11861111111111111</v>
      </c>
      <c r="I48" s="23">
        <v>0.16565972222222222</v>
      </c>
      <c r="J48" s="21"/>
      <c r="K48" s="24">
        <f t="shared" si="0"/>
        <v>0</v>
      </c>
      <c r="L48" s="23">
        <v>0.24846064814814817</v>
      </c>
      <c r="M48" s="24">
        <f t="shared" si="1"/>
        <v>0.71378221113881979</v>
      </c>
      <c r="N48" s="23">
        <v>0.2610763888888889</v>
      </c>
      <c r="O48" s="23">
        <v>0.28388888888888891</v>
      </c>
      <c r="P48" s="31">
        <v>0.34809027777777773</v>
      </c>
      <c r="Q48" s="25">
        <f t="shared" si="2"/>
        <v>0.34375</v>
      </c>
    </row>
    <row r="49" spans="1:17" s="20" customFormat="1" ht="12.75" x14ac:dyDescent="0.2">
      <c r="A49" s="20" t="s">
        <v>138</v>
      </c>
      <c r="B49" s="21">
        <v>158</v>
      </c>
      <c r="C49" s="20" t="s">
        <v>20</v>
      </c>
      <c r="D49" s="20" t="s">
        <v>139</v>
      </c>
      <c r="E49" s="22">
        <v>0</v>
      </c>
      <c r="F49" s="23">
        <v>5.319444444444444E-2</v>
      </c>
      <c r="G49" s="23">
        <v>7.2511574074074062E-2</v>
      </c>
      <c r="H49" s="23">
        <v>0.10524305555555556</v>
      </c>
      <c r="I49" s="23">
        <v>0.14682870370370371</v>
      </c>
      <c r="J49" s="23">
        <v>0.17274305555555555</v>
      </c>
      <c r="K49" s="24">
        <f t="shared" si="0"/>
        <v>0.49584717607973428</v>
      </c>
      <c r="L49" s="23">
        <v>0.21614583333333334</v>
      </c>
      <c r="M49" s="24">
        <f t="shared" si="1"/>
        <v>0.62043189368770768</v>
      </c>
      <c r="N49" s="23">
        <v>0.23446759259259262</v>
      </c>
      <c r="O49" s="23">
        <v>0.25593749999999998</v>
      </c>
      <c r="P49" s="31">
        <v>0.34837962962962959</v>
      </c>
      <c r="Q49" s="25">
        <f t="shared" si="2"/>
        <v>0.34375</v>
      </c>
    </row>
    <row r="50" spans="1:17" s="20" customFormat="1" ht="12.75" x14ac:dyDescent="0.2">
      <c r="A50" s="20" t="s">
        <v>140</v>
      </c>
      <c r="B50" s="21">
        <v>202</v>
      </c>
      <c r="C50" s="20" t="s">
        <v>142</v>
      </c>
      <c r="D50" s="20" t="s">
        <v>141</v>
      </c>
      <c r="E50" s="22">
        <v>0</v>
      </c>
      <c r="F50" s="23">
        <v>4.8148148148148141E-2</v>
      </c>
      <c r="G50" s="23">
        <v>6.5439814814814812E-2</v>
      </c>
      <c r="H50" s="23">
        <v>9.5486111111111105E-2</v>
      </c>
      <c r="I50" s="23">
        <v>0.13820601851851852</v>
      </c>
      <c r="J50" s="23">
        <v>0.17328703703703704</v>
      </c>
      <c r="K50" s="24">
        <f t="shared" si="0"/>
        <v>0.4958272618889919</v>
      </c>
      <c r="L50" s="23">
        <v>0.22660879629629629</v>
      </c>
      <c r="M50" s="24">
        <f t="shared" si="1"/>
        <v>0.64839713869386673</v>
      </c>
      <c r="N50" s="23">
        <v>0.24237268518518518</v>
      </c>
      <c r="O50" s="23">
        <v>0.2691898148148148</v>
      </c>
      <c r="P50" s="31">
        <v>0.34949074074074077</v>
      </c>
      <c r="Q50" s="25">
        <f t="shared" si="2"/>
        <v>0.35416666666666663</v>
      </c>
    </row>
    <row r="51" spans="1:17" s="20" customFormat="1" ht="12.75" x14ac:dyDescent="0.2">
      <c r="A51" s="20" t="s">
        <v>143</v>
      </c>
      <c r="B51" s="21">
        <v>298</v>
      </c>
      <c r="C51" s="20" t="s">
        <v>145</v>
      </c>
      <c r="D51" s="20" t="s">
        <v>144</v>
      </c>
      <c r="E51" s="22">
        <v>0</v>
      </c>
      <c r="F51" s="23">
        <v>4.5497685185185183E-2</v>
      </c>
      <c r="G51" s="23">
        <v>6.1863425925925926E-2</v>
      </c>
      <c r="H51" s="23">
        <v>9.2222222222222219E-2</v>
      </c>
      <c r="I51" s="23">
        <v>0.13475694444444444</v>
      </c>
      <c r="J51" s="23">
        <v>0.17247685185185183</v>
      </c>
      <c r="K51" s="24">
        <f t="shared" si="0"/>
        <v>0.49170158709209083</v>
      </c>
      <c r="L51" s="23">
        <v>0.21400462962962963</v>
      </c>
      <c r="M51" s="24">
        <f t="shared" si="1"/>
        <v>0.6100900781997558</v>
      </c>
      <c r="N51" s="23">
        <v>0.23157407407407407</v>
      </c>
      <c r="O51" s="23">
        <v>0.25694444444444448</v>
      </c>
      <c r="P51" s="31">
        <v>0.35077546296296297</v>
      </c>
      <c r="Q51" s="25">
        <f t="shared" si="2"/>
        <v>0.35416666666666663</v>
      </c>
    </row>
    <row r="52" spans="1:17" s="20" customFormat="1" ht="12.75" x14ac:dyDescent="0.2">
      <c r="A52" s="20" t="s">
        <v>146</v>
      </c>
      <c r="B52" s="21">
        <v>58</v>
      </c>
      <c r="C52" s="20" t="s">
        <v>56</v>
      </c>
      <c r="D52" s="20" t="s">
        <v>147</v>
      </c>
      <c r="E52" s="22">
        <v>0</v>
      </c>
      <c r="F52" s="23">
        <v>5.1296296296296291E-2</v>
      </c>
      <c r="G52" s="23">
        <v>7.0856481481481479E-2</v>
      </c>
      <c r="H52" s="23">
        <v>0.10447916666666666</v>
      </c>
      <c r="I52" s="23">
        <v>0.15062500000000001</v>
      </c>
      <c r="J52" s="23">
        <v>0.18341435185185184</v>
      </c>
      <c r="K52" s="24">
        <f t="shared" si="0"/>
        <v>0.52214168039538711</v>
      </c>
      <c r="L52" s="23">
        <v>0.22748842592592591</v>
      </c>
      <c r="M52" s="24">
        <f t="shared" si="1"/>
        <v>0.64761120263591432</v>
      </c>
      <c r="N52" s="23">
        <v>0.24158564814814812</v>
      </c>
      <c r="O52" s="23">
        <v>0.26537037037037037</v>
      </c>
      <c r="P52" s="31">
        <v>0.35127314814814814</v>
      </c>
      <c r="Q52" s="25">
        <f t="shared" si="2"/>
        <v>0.35416666666666663</v>
      </c>
    </row>
    <row r="53" spans="1:17" s="20" customFormat="1" ht="12.75" x14ac:dyDescent="0.2">
      <c r="A53" s="20" t="s">
        <v>148</v>
      </c>
      <c r="B53" s="21">
        <v>240</v>
      </c>
      <c r="C53" s="20" t="s">
        <v>150</v>
      </c>
      <c r="D53" s="20" t="s">
        <v>149</v>
      </c>
      <c r="E53" s="22">
        <v>0</v>
      </c>
      <c r="F53" s="23">
        <v>4.8356481481481479E-2</v>
      </c>
      <c r="G53" s="23">
        <v>6.7407407407407416E-2</v>
      </c>
      <c r="H53" s="23">
        <v>0.10519675925925925</v>
      </c>
      <c r="I53" s="23">
        <v>0.15324074074074073</v>
      </c>
      <c r="J53" s="23">
        <v>0.19486111111111112</v>
      </c>
      <c r="K53" s="24">
        <f t="shared" si="0"/>
        <v>0.55470989423742223</v>
      </c>
      <c r="L53" s="23">
        <v>0.2378935185185185</v>
      </c>
      <c r="M53" s="24">
        <f t="shared" si="1"/>
        <v>0.67720997660703097</v>
      </c>
      <c r="N53" s="23">
        <v>0.25165509259259261</v>
      </c>
      <c r="O53" s="23">
        <v>0.28053240740740742</v>
      </c>
      <c r="P53" s="31">
        <v>0.35128472222222223</v>
      </c>
      <c r="Q53" s="25">
        <f t="shared" si="2"/>
        <v>0.35416666666666663</v>
      </c>
    </row>
    <row r="54" spans="1:17" s="20" customFormat="1" ht="12.75" x14ac:dyDescent="0.2">
      <c r="A54" s="20" t="s">
        <v>151</v>
      </c>
      <c r="B54" s="21">
        <v>210</v>
      </c>
      <c r="C54" s="20" t="s">
        <v>145</v>
      </c>
      <c r="D54" s="20" t="s">
        <v>152</v>
      </c>
      <c r="E54" s="22">
        <v>0</v>
      </c>
      <c r="F54" s="23">
        <v>5.2256944444444446E-2</v>
      </c>
      <c r="G54" s="23">
        <v>6.9039351851851852E-2</v>
      </c>
      <c r="H54" s="23">
        <v>0.10187499999999999</v>
      </c>
      <c r="I54" s="23">
        <v>0.14406250000000001</v>
      </c>
      <c r="J54" s="21"/>
      <c r="K54" s="24">
        <f t="shared" si="0"/>
        <v>0</v>
      </c>
      <c r="L54" s="23">
        <v>0.2321412037037037</v>
      </c>
      <c r="M54" s="24">
        <f t="shared" si="1"/>
        <v>0.65340761011206661</v>
      </c>
      <c r="N54" s="23">
        <v>0.24687499999999998</v>
      </c>
      <c r="O54" s="23">
        <v>0.27318287037037037</v>
      </c>
      <c r="P54" s="31">
        <v>0.3552777777777778</v>
      </c>
      <c r="Q54" s="25">
        <f t="shared" si="2"/>
        <v>0.35416666666666663</v>
      </c>
    </row>
    <row r="55" spans="1:17" s="20" customFormat="1" ht="12.75" x14ac:dyDescent="0.2">
      <c r="A55" s="20" t="s">
        <v>153</v>
      </c>
      <c r="B55" s="21">
        <v>209</v>
      </c>
      <c r="C55" s="20" t="s">
        <v>155</v>
      </c>
      <c r="D55" s="20" t="s">
        <v>154</v>
      </c>
      <c r="E55" s="22">
        <v>0</v>
      </c>
      <c r="F55" s="23">
        <v>4.6527777777777779E-2</v>
      </c>
      <c r="G55" s="23">
        <v>6.4444444444444443E-2</v>
      </c>
      <c r="H55" s="23">
        <v>9.4837962962962971E-2</v>
      </c>
      <c r="I55" s="23">
        <v>0.13350694444444444</v>
      </c>
      <c r="J55" s="23">
        <v>0.16189814814814815</v>
      </c>
      <c r="K55" s="24">
        <f t="shared" si="0"/>
        <v>0.45128403664989036</v>
      </c>
      <c r="L55" s="23">
        <v>0.22017361111111111</v>
      </c>
      <c r="M55" s="24">
        <f t="shared" si="1"/>
        <v>0.61372435152922966</v>
      </c>
      <c r="N55" s="23">
        <v>0.23555555555555555</v>
      </c>
      <c r="O55" s="23">
        <v>0.26777777777777778</v>
      </c>
      <c r="P55" s="31">
        <v>0.35874999999999996</v>
      </c>
      <c r="Q55" s="25">
        <f t="shared" si="2"/>
        <v>0.35416666666666663</v>
      </c>
    </row>
    <row r="56" spans="1:17" s="20" customFormat="1" ht="12.75" x14ac:dyDescent="0.2">
      <c r="A56" s="20" t="s">
        <v>156</v>
      </c>
      <c r="B56" s="21">
        <v>212</v>
      </c>
      <c r="C56" s="20" t="s">
        <v>158</v>
      </c>
      <c r="D56" s="20" t="s">
        <v>157</v>
      </c>
      <c r="E56" s="22">
        <v>0</v>
      </c>
      <c r="F56" s="23">
        <v>5.783564814814815E-2</v>
      </c>
      <c r="G56" s="23">
        <v>7.9108796296296288E-2</v>
      </c>
      <c r="H56" s="23">
        <v>0.12023148148148148</v>
      </c>
      <c r="I56" s="23">
        <v>0.16495370370370369</v>
      </c>
      <c r="J56" s="23">
        <v>0.19417824074074075</v>
      </c>
      <c r="K56" s="24">
        <f t="shared" si="0"/>
        <v>0.54086205229053164</v>
      </c>
      <c r="L56" s="23">
        <v>0.24233796296296295</v>
      </c>
      <c r="M56" s="24">
        <f t="shared" si="1"/>
        <v>0.6750056417034721</v>
      </c>
      <c r="N56" s="23">
        <v>0.25699074074074074</v>
      </c>
      <c r="O56" s="23">
        <v>0.28012731481481484</v>
      </c>
      <c r="P56" s="31">
        <v>0.35901620370370368</v>
      </c>
      <c r="Q56" s="25">
        <f t="shared" si="2"/>
        <v>0.35416666666666663</v>
      </c>
    </row>
    <row r="57" spans="1:17" s="20" customFormat="1" ht="12.75" x14ac:dyDescent="0.2">
      <c r="A57" s="20" t="s">
        <v>159</v>
      </c>
      <c r="B57" s="21">
        <v>61</v>
      </c>
      <c r="C57" s="20" t="s">
        <v>86</v>
      </c>
      <c r="D57" s="20" t="s">
        <v>160</v>
      </c>
      <c r="E57" s="22">
        <v>0</v>
      </c>
      <c r="F57" s="23">
        <v>5.2499999999999998E-2</v>
      </c>
      <c r="G57" s="23">
        <v>7.12037037037037E-2</v>
      </c>
      <c r="H57" s="23">
        <v>0.10909722222222222</v>
      </c>
      <c r="I57" s="23">
        <v>0.15373842592592593</v>
      </c>
      <c r="J57" s="23">
        <v>0.18203703703703702</v>
      </c>
      <c r="K57" s="24">
        <f t="shared" si="0"/>
        <v>0.50400563994103698</v>
      </c>
      <c r="L57" s="23">
        <v>0.23491898148148149</v>
      </c>
      <c r="M57" s="24">
        <f t="shared" si="1"/>
        <v>0.65041979106582071</v>
      </c>
      <c r="N57" s="23">
        <v>0.26055555555555554</v>
      </c>
      <c r="O57" s="23">
        <v>0.28488425925925925</v>
      </c>
      <c r="P57" s="31">
        <v>0.36118055555555556</v>
      </c>
      <c r="Q57" s="25">
        <f t="shared" si="2"/>
        <v>0.36458333333333331</v>
      </c>
    </row>
    <row r="58" spans="1:17" s="20" customFormat="1" ht="12.75" x14ac:dyDescent="0.2">
      <c r="A58" s="20" t="s">
        <v>161</v>
      </c>
      <c r="B58" s="21">
        <v>238</v>
      </c>
      <c r="C58" s="20" t="s">
        <v>122</v>
      </c>
      <c r="D58" s="20" t="s">
        <v>46</v>
      </c>
      <c r="E58" s="22">
        <v>0</v>
      </c>
      <c r="F58" s="23">
        <v>5.2222222222222225E-2</v>
      </c>
      <c r="G58" s="23">
        <v>7.4166666666666659E-2</v>
      </c>
      <c r="H58" s="23">
        <v>0.11123842592592592</v>
      </c>
      <c r="I58" s="23">
        <v>0.15289351851851851</v>
      </c>
      <c r="J58" s="23">
        <v>0.18996527777777775</v>
      </c>
      <c r="K58" s="24">
        <f t="shared" si="0"/>
        <v>0.52551869877049162</v>
      </c>
      <c r="L58" s="23">
        <v>0.23584490740740741</v>
      </c>
      <c r="M58" s="24">
        <f t="shared" si="1"/>
        <v>0.65243980532786883</v>
      </c>
      <c r="N58" s="23">
        <v>0.25555555555555559</v>
      </c>
      <c r="O58" s="23">
        <v>0.27869212962962964</v>
      </c>
      <c r="P58" s="31">
        <v>0.36148148148148151</v>
      </c>
      <c r="Q58" s="25">
        <f t="shared" si="2"/>
        <v>0.36458333333333331</v>
      </c>
    </row>
    <row r="59" spans="1:17" s="20" customFormat="1" ht="12.75" x14ac:dyDescent="0.2">
      <c r="A59" s="20" t="s">
        <v>162</v>
      </c>
      <c r="B59" s="21">
        <v>237</v>
      </c>
      <c r="C59" s="20" t="s">
        <v>163</v>
      </c>
      <c r="D59" s="20" t="s">
        <v>113</v>
      </c>
      <c r="E59" s="22">
        <v>0</v>
      </c>
      <c r="F59" s="23">
        <v>5.230324074074074E-2</v>
      </c>
      <c r="G59" s="23">
        <v>7.4062499999999989E-2</v>
      </c>
      <c r="H59" s="23">
        <v>0.11118055555555556</v>
      </c>
      <c r="I59" s="23">
        <v>0.15296296296296297</v>
      </c>
      <c r="J59" s="23">
        <v>0.18994212962962964</v>
      </c>
      <c r="K59" s="24">
        <f t="shared" si="0"/>
        <v>0.52537055415052658</v>
      </c>
      <c r="L59" s="23">
        <v>0.23583333333333334</v>
      </c>
      <c r="M59" s="24">
        <f t="shared" si="1"/>
        <v>0.65230335819700991</v>
      </c>
      <c r="N59" s="23">
        <v>0.25527777777777777</v>
      </c>
      <c r="O59" s="23">
        <v>0.27754629629629629</v>
      </c>
      <c r="P59" s="31">
        <v>0.36153935185185188</v>
      </c>
      <c r="Q59" s="25">
        <f t="shared" si="2"/>
        <v>0.36458333333333331</v>
      </c>
    </row>
    <row r="60" spans="1:17" s="20" customFormat="1" ht="12.75" x14ac:dyDescent="0.2">
      <c r="A60" s="20" t="s">
        <v>164</v>
      </c>
      <c r="B60" s="21">
        <v>165</v>
      </c>
      <c r="C60" s="20" t="s">
        <v>74</v>
      </c>
      <c r="D60" s="20" t="s">
        <v>165</v>
      </c>
      <c r="E60" s="22">
        <v>0</v>
      </c>
      <c r="F60" s="23">
        <v>4.5312499999999999E-2</v>
      </c>
      <c r="G60" s="23">
        <v>6.100694444444444E-2</v>
      </c>
      <c r="H60" s="23">
        <v>9.4953703703703707E-2</v>
      </c>
      <c r="I60" s="23">
        <v>0.13694444444444445</v>
      </c>
      <c r="J60" s="23">
        <v>0.16694444444444445</v>
      </c>
      <c r="K60" s="24">
        <f t="shared" si="0"/>
        <v>0.46080122675867358</v>
      </c>
      <c r="L60" s="23">
        <v>0.21285879629629631</v>
      </c>
      <c r="M60" s="24">
        <f t="shared" si="1"/>
        <v>0.58753434285349182</v>
      </c>
      <c r="N60" s="23">
        <v>0.23277777777777778</v>
      </c>
      <c r="O60" s="23">
        <v>0.25976851851851851</v>
      </c>
      <c r="P60" s="31">
        <v>0.36229166666666668</v>
      </c>
      <c r="Q60" s="25">
        <f t="shared" si="2"/>
        <v>0.36458333333333331</v>
      </c>
    </row>
    <row r="61" spans="1:17" s="20" customFormat="1" ht="12.75" x14ac:dyDescent="0.2">
      <c r="A61" s="20" t="s">
        <v>166</v>
      </c>
      <c r="B61" s="21">
        <v>326</v>
      </c>
      <c r="C61" s="20" t="s">
        <v>167</v>
      </c>
      <c r="D61" s="20" t="s">
        <v>43</v>
      </c>
      <c r="E61" s="22">
        <v>0</v>
      </c>
      <c r="F61" s="23">
        <v>4.9814814814814812E-2</v>
      </c>
      <c r="G61" s="23">
        <v>7.0115740740740742E-2</v>
      </c>
      <c r="H61" s="23">
        <v>0.10784722222222222</v>
      </c>
      <c r="I61" s="23">
        <v>0.15105324074074075</v>
      </c>
      <c r="J61" s="23">
        <v>0.19009259259259259</v>
      </c>
      <c r="K61" s="24">
        <f t="shared" si="0"/>
        <v>0.52464462545919188</v>
      </c>
      <c r="L61" s="23">
        <v>0.23371527777777779</v>
      </c>
      <c r="M61" s="24">
        <f t="shared" si="1"/>
        <v>0.64504072831816017</v>
      </c>
      <c r="N61" s="23">
        <v>0.24989583333333334</v>
      </c>
      <c r="O61" s="23">
        <v>0.27674768518518517</v>
      </c>
      <c r="P61" s="31">
        <v>0.36232638888888885</v>
      </c>
      <c r="Q61" s="25">
        <f t="shared" si="2"/>
        <v>0.36458333333333331</v>
      </c>
    </row>
    <row r="62" spans="1:17" s="20" customFormat="1" ht="12.75" x14ac:dyDescent="0.2">
      <c r="A62" s="20" t="s">
        <v>168</v>
      </c>
      <c r="B62" s="21">
        <v>197</v>
      </c>
      <c r="C62" s="20" t="s">
        <v>150</v>
      </c>
      <c r="D62" s="20" t="s">
        <v>169</v>
      </c>
      <c r="E62" s="22">
        <v>0</v>
      </c>
      <c r="F62" s="23">
        <v>5.2569444444444446E-2</v>
      </c>
      <c r="G62" s="23">
        <v>7.4571759259259254E-2</v>
      </c>
      <c r="H62" s="23">
        <v>0.10987268518518518</v>
      </c>
      <c r="I62" s="23">
        <v>0.15518518518518518</v>
      </c>
      <c r="J62" s="23">
        <v>0.19498842592592591</v>
      </c>
      <c r="K62" s="24">
        <f t="shared" si="0"/>
        <v>0.53711024676401198</v>
      </c>
      <c r="L62" s="23">
        <v>0.24774305555555554</v>
      </c>
      <c r="M62" s="24">
        <f t="shared" si="1"/>
        <v>0.68242683160109674</v>
      </c>
      <c r="N62" s="23">
        <v>0.26105324074074071</v>
      </c>
      <c r="O62" s="23">
        <v>0.28556712962962966</v>
      </c>
      <c r="P62" s="31">
        <v>0.36303240740740739</v>
      </c>
      <c r="Q62" s="25">
        <f t="shared" si="2"/>
        <v>0.36458333333333331</v>
      </c>
    </row>
    <row r="63" spans="1:17" s="20" customFormat="1" ht="12.75" x14ac:dyDescent="0.2">
      <c r="A63" s="20" t="s">
        <v>168</v>
      </c>
      <c r="B63" s="21">
        <v>196</v>
      </c>
      <c r="C63" s="20" t="s">
        <v>171</v>
      </c>
      <c r="D63" s="20" t="s">
        <v>170</v>
      </c>
      <c r="E63" s="22">
        <v>0</v>
      </c>
      <c r="F63" s="23">
        <v>5.486111111111111E-2</v>
      </c>
      <c r="G63" s="23">
        <v>7.4652777777777776E-2</v>
      </c>
      <c r="H63" s="23">
        <v>0.11054398148148148</v>
      </c>
      <c r="I63" s="23">
        <v>0.15568287037037037</v>
      </c>
      <c r="J63" s="23">
        <v>0.19506944444444443</v>
      </c>
      <c r="K63" s="24">
        <f t="shared" si="0"/>
        <v>0.53733341835108084</v>
      </c>
      <c r="L63" s="23">
        <v>0.24771990740740743</v>
      </c>
      <c r="M63" s="24">
        <f t="shared" si="1"/>
        <v>0.68236306829050575</v>
      </c>
      <c r="N63" s="23">
        <v>0.26181712962962961</v>
      </c>
      <c r="O63" s="23">
        <v>0.28900462962962964</v>
      </c>
      <c r="P63" s="31">
        <v>0.36303240740740739</v>
      </c>
      <c r="Q63" s="25">
        <f t="shared" si="2"/>
        <v>0.36458333333333331</v>
      </c>
    </row>
    <row r="64" spans="1:17" s="20" customFormat="1" ht="12.75" x14ac:dyDescent="0.2">
      <c r="A64" s="20" t="s">
        <v>172</v>
      </c>
      <c r="B64" s="21">
        <v>111</v>
      </c>
      <c r="C64" s="20" t="s">
        <v>174</v>
      </c>
      <c r="D64" s="20" t="s">
        <v>173</v>
      </c>
      <c r="E64" s="22">
        <v>0</v>
      </c>
      <c r="F64" s="23">
        <v>5.5185185185185191E-2</v>
      </c>
      <c r="G64" s="23">
        <v>7.7766203703703699E-2</v>
      </c>
      <c r="H64" s="23">
        <v>0.11600694444444444</v>
      </c>
      <c r="I64" s="23">
        <v>0.15809027777777776</v>
      </c>
      <c r="J64" s="23">
        <v>0.1950925925925926</v>
      </c>
      <c r="K64" s="24">
        <f t="shared" si="0"/>
        <v>0.5337724437125938</v>
      </c>
      <c r="L64" s="23">
        <v>0.24208333333333334</v>
      </c>
      <c r="M64" s="24">
        <f t="shared" si="1"/>
        <v>0.66233889610183982</v>
      </c>
      <c r="N64" s="23">
        <v>0.26152777777777775</v>
      </c>
      <c r="O64" s="23">
        <v>0.28548611111111111</v>
      </c>
      <c r="P64" s="31">
        <v>0.36549768518518522</v>
      </c>
      <c r="Q64" s="25">
        <f t="shared" si="2"/>
        <v>0.36458333333333331</v>
      </c>
    </row>
    <row r="65" spans="1:17" s="20" customFormat="1" ht="12.75" x14ac:dyDescent="0.2">
      <c r="A65" s="20" t="s">
        <v>175</v>
      </c>
      <c r="B65" s="21">
        <v>260</v>
      </c>
      <c r="C65" s="20" t="s">
        <v>47</v>
      </c>
      <c r="D65" s="20" t="s">
        <v>176</v>
      </c>
      <c r="E65" s="22">
        <v>0</v>
      </c>
      <c r="F65" s="23">
        <v>5.9189814814814813E-2</v>
      </c>
      <c r="G65" s="23">
        <v>8.2650462962962967E-2</v>
      </c>
      <c r="H65" s="23">
        <v>0.12</v>
      </c>
      <c r="I65" s="23">
        <v>0.16020833333333334</v>
      </c>
      <c r="J65" s="23">
        <v>0.19847222222222224</v>
      </c>
      <c r="K65" s="24">
        <f t="shared" si="0"/>
        <v>0.54274410507991777</v>
      </c>
      <c r="L65" s="23">
        <v>0.23958333333333334</v>
      </c>
      <c r="M65" s="24">
        <f t="shared" si="1"/>
        <v>0.65516695679696157</v>
      </c>
      <c r="N65" s="23">
        <v>0.25453703703703706</v>
      </c>
      <c r="O65" s="23">
        <v>0.27707175925925925</v>
      </c>
      <c r="P65" s="31">
        <v>0.36568287037037034</v>
      </c>
      <c r="Q65" s="25">
        <f t="shared" si="2"/>
        <v>0.36458333333333331</v>
      </c>
    </row>
    <row r="66" spans="1:17" s="20" customFormat="1" ht="12.75" x14ac:dyDescent="0.2">
      <c r="A66" s="20" t="s">
        <v>177</v>
      </c>
      <c r="B66" s="21">
        <v>37</v>
      </c>
      <c r="C66" s="20" t="s">
        <v>179</v>
      </c>
      <c r="D66" s="20" t="s">
        <v>178</v>
      </c>
      <c r="E66" s="22">
        <v>0</v>
      </c>
      <c r="F66" s="23">
        <v>5.4166666666666669E-2</v>
      </c>
      <c r="G66" s="23">
        <v>7.4247685185185194E-2</v>
      </c>
      <c r="H66" s="23">
        <v>0.11126157407407407</v>
      </c>
      <c r="I66" s="23">
        <v>0.15620370370370371</v>
      </c>
      <c r="J66" s="23">
        <v>0.19070601851851854</v>
      </c>
      <c r="K66" s="24">
        <f t="shared" ref="K66:K129" si="3">J66/P66</f>
        <v>0.51860128414956574</v>
      </c>
      <c r="L66" s="23">
        <v>0.24377314814814813</v>
      </c>
      <c r="M66" s="24">
        <f t="shared" si="1"/>
        <v>0.66291073901548536</v>
      </c>
      <c r="N66" s="23">
        <v>0.26403935185185184</v>
      </c>
      <c r="O66" s="23">
        <v>0.28758101851851853</v>
      </c>
      <c r="P66" s="31">
        <v>0.36773148148148144</v>
      </c>
      <c r="Q66" s="25">
        <f t="shared" si="2"/>
        <v>0.36458333333333331</v>
      </c>
    </row>
    <row r="67" spans="1:17" s="20" customFormat="1" ht="12.75" x14ac:dyDescent="0.2">
      <c r="A67" s="20" t="s">
        <v>180</v>
      </c>
      <c r="B67" s="21">
        <v>38</v>
      </c>
      <c r="C67" s="20" t="s">
        <v>182</v>
      </c>
      <c r="D67" s="20" t="s">
        <v>181</v>
      </c>
      <c r="E67" s="22">
        <v>0</v>
      </c>
      <c r="F67" s="23">
        <v>5.4386574074074073E-2</v>
      </c>
      <c r="G67" s="23">
        <v>7.4305555555555555E-2</v>
      </c>
      <c r="H67" s="23">
        <v>0.11118055555555556</v>
      </c>
      <c r="I67" s="23">
        <v>0.15656250000000002</v>
      </c>
      <c r="J67" s="23">
        <v>0.19063657407407408</v>
      </c>
      <c r="K67" s="24">
        <f t="shared" si="3"/>
        <v>0.51833086823803387</v>
      </c>
      <c r="L67" s="23">
        <v>0.24387731481481481</v>
      </c>
      <c r="M67" s="24">
        <f t="shared" ref="M67:M130" si="4">L67/P67</f>
        <v>0.66308965604053249</v>
      </c>
      <c r="N67" s="23">
        <v>0.2638888888888889</v>
      </c>
      <c r="O67" s="23">
        <v>0.28747685185185184</v>
      </c>
      <c r="P67" s="31">
        <v>0.36778935185185185</v>
      </c>
      <c r="Q67" s="25">
        <f t="shared" ref="Q67:Q130" si="5">MROUND(P67,"0:15")</f>
        <v>0.36458333333333331</v>
      </c>
    </row>
    <row r="68" spans="1:17" s="20" customFormat="1" ht="12.75" x14ac:dyDescent="0.2">
      <c r="A68" s="20" t="s">
        <v>183</v>
      </c>
      <c r="B68" s="21">
        <v>253</v>
      </c>
      <c r="C68" s="20" t="s">
        <v>185</v>
      </c>
      <c r="D68" s="20" t="s">
        <v>184</v>
      </c>
      <c r="E68" s="22">
        <v>0</v>
      </c>
      <c r="F68" s="23">
        <v>5.0138888888888893E-2</v>
      </c>
      <c r="G68" s="23">
        <v>6.8576388888888895E-2</v>
      </c>
      <c r="H68" s="23">
        <v>0.10407407407407408</v>
      </c>
      <c r="I68" s="23">
        <v>0.14939814814814814</v>
      </c>
      <c r="J68" s="23">
        <v>0.18135416666666668</v>
      </c>
      <c r="K68" s="24">
        <f t="shared" si="3"/>
        <v>0.48531871399368148</v>
      </c>
      <c r="L68" s="23">
        <v>0.23353009259259258</v>
      </c>
      <c r="M68" s="24">
        <f t="shared" si="4"/>
        <v>0.62494579693985008</v>
      </c>
      <c r="N68" s="23">
        <v>0.24949074074074074</v>
      </c>
      <c r="O68" s="23">
        <v>0.27609953703703705</v>
      </c>
      <c r="P68" s="31">
        <v>0.37368055555555557</v>
      </c>
      <c r="Q68" s="25">
        <f t="shared" si="5"/>
        <v>0.375</v>
      </c>
    </row>
    <row r="69" spans="1:17" s="20" customFormat="1" ht="12.75" x14ac:dyDescent="0.2">
      <c r="A69" s="20" t="s">
        <v>186</v>
      </c>
      <c r="B69" s="21">
        <v>130</v>
      </c>
      <c r="C69" s="20" t="s">
        <v>188</v>
      </c>
      <c r="D69" s="20" t="s">
        <v>187</v>
      </c>
      <c r="E69" s="22">
        <v>0</v>
      </c>
      <c r="F69" s="23">
        <v>5.7256944444444437E-2</v>
      </c>
      <c r="G69" s="23">
        <v>7.6527777777777778E-2</v>
      </c>
      <c r="H69" s="23">
        <v>0.11344907407407408</v>
      </c>
      <c r="I69" s="23">
        <v>0.1638425925925926</v>
      </c>
      <c r="J69" s="23">
        <v>0.2028587962962963</v>
      </c>
      <c r="K69" s="24">
        <f t="shared" si="3"/>
        <v>0.54264837920678655</v>
      </c>
      <c r="L69" s="23">
        <v>0.25013888888888886</v>
      </c>
      <c r="M69" s="24">
        <f t="shared" si="4"/>
        <v>0.669122883061395</v>
      </c>
      <c r="N69" s="23">
        <v>0.26581018518518518</v>
      </c>
      <c r="O69" s="23">
        <v>0.2916435185185185</v>
      </c>
      <c r="P69" s="31">
        <v>0.37383101851851852</v>
      </c>
      <c r="Q69" s="25">
        <f t="shared" si="5"/>
        <v>0.375</v>
      </c>
    </row>
    <row r="70" spans="1:17" s="20" customFormat="1" ht="12.75" x14ac:dyDescent="0.2">
      <c r="A70" s="20" t="s">
        <v>189</v>
      </c>
      <c r="B70" s="21">
        <v>277</v>
      </c>
      <c r="C70" s="20" t="s">
        <v>191</v>
      </c>
      <c r="D70" s="20" t="s">
        <v>190</v>
      </c>
      <c r="E70" s="22">
        <v>0</v>
      </c>
      <c r="F70" s="23">
        <v>5.8946759259259261E-2</v>
      </c>
      <c r="G70" s="23">
        <v>8.0115740740740737E-2</v>
      </c>
      <c r="H70" s="23">
        <v>0.11975694444444444</v>
      </c>
      <c r="I70" s="23">
        <v>0.1699074074074074</v>
      </c>
      <c r="J70" s="23">
        <v>0.20454861111111111</v>
      </c>
      <c r="K70" s="24">
        <f t="shared" si="3"/>
        <v>0.54686387969180306</v>
      </c>
      <c r="L70" s="23">
        <v>0.25046296296296294</v>
      </c>
      <c r="M70" s="24">
        <f t="shared" si="4"/>
        <v>0.66961661045270282</v>
      </c>
      <c r="N70" s="23">
        <v>0.26738425925925929</v>
      </c>
      <c r="O70" s="23">
        <v>0.2913425925925926</v>
      </c>
      <c r="P70" s="31">
        <v>0.37403935185185189</v>
      </c>
      <c r="Q70" s="25">
        <f t="shared" si="5"/>
        <v>0.375</v>
      </c>
    </row>
    <row r="71" spans="1:17" s="20" customFormat="1" ht="12.75" x14ac:dyDescent="0.2">
      <c r="A71" s="20" t="s">
        <v>192</v>
      </c>
      <c r="B71" s="21">
        <v>173</v>
      </c>
      <c r="C71" s="20" t="s">
        <v>113</v>
      </c>
      <c r="D71" s="20" t="s">
        <v>193</v>
      </c>
      <c r="E71" s="22">
        <v>0</v>
      </c>
      <c r="F71" s="23">
        <v>5.7210648148148142E-2</v>
      </c>
      <c r="G71" s="23">
        <v>7.9328703703703707E-2</v>
      </c>
      <c r="H71" s="23">
        <v>0.1135648148148148</v>
      </c>
      <c r="I71" s="23">
        <v>0.15865740740740741</v>
      </c>
      <c r="J71" s="23">
        <v>0.19438657407407409</v>
      </c>
      <c r="K71" s="24">
        <f t="shared" si="3"/>
        <v>0.51955082596052715</v>
      </c>
      <c r="L71" s="23">
        <v>0.24728009259259257</v>
      </c>
      <c r="M71" s="24">
        <f t="shared" si="4"/>
        <v>0.66092309595990839</v>
      </c>
      <c r="N71" s="23">
        <v>0.26212962962962966</v>
      </c>
      <c r="O71" s="23">
        <v>0.29116898148148146</v>
      </c>
      <c r="P71" s="31">
        <v>0.37414351851851851</v>
      </c>
      <c r="Q71" s="25">
        <f t="shared" si="5"/>
        <v>0.375</v>
      </c>
    </row>
    <row r="72" spans="1:17" s="20" customFormat="1" ht="12.75" x14ac:dyDescent="0.2">
      <c r="A72" s="20" t="s">
        <v>194</v>
      </c>
      <c r="B72" s="21">
        <v>248</v>
      </c>
      <c r="C72" s="20" t="s">
        <v>196</v>
      </c>
      <c r="D72" s="20" t="s">
        <v>195</v>
      </c>
      <c r="E72" s="22">
        <v>0</v>
      </c>
      <c r="F72" s="23">
        <v>5.7048611111111112E-2</v>
      </c>
      <c r="G72" s="23">
        <v>8.2418981481481482E-2</v>
      </c>
      <c r="H72" s="23">
        <v>0.12591435185185185</v>
      </c>
      <c r="I72" s="23">
        <v>0.18638888888888891</v>
      </c>
      <c r="J72" s="23">
        <v>0.21556712962962962</v>
      </c>
      <c r="K72" s="24">
        <f t="shared" si="3"/>
        <v>0.57188037337263564</v>
      </c>
      <c r="L72" s="23">
        <v>0.26178240740740738</v>
      </c>
      <c r="M72" s="24">
        <f t="shared" si="4"/>
        <v>0.69448538442643071</v>
      </c>
      <c r="N72" s="23">
        <v>0.27508101851851852</v>
      </c>
      <c r="O72" s="23">
        <v>0.299837962962963</v>
      </c>
      <c r="P72" s="31">
        <v>0.37694444444444447</v>
      </c>
      <c r="Q72" s="25">
        <f t="shared" si="5"/>
        <v>0.375</v>
      </c>
    </row>
    <row r="73" spans="1:17" s="20" customFormat="1" ht="12.75" x14ac:dyDescent="0.2">
      <c r="A73" s="20" t="s">
        <v>197</v>
      </c>
      <c r="B73" s="21">
        <v>176</v>
      </c>
      <c r="C73" s="20" t="s">
        <v>199</v>
      </c>
      <c r="D73" s="20" t="s">
        <v>198</v>
      </c>
      <c r="E73" s="22">
        <v>0</v>
      </c>
      <c r="F73" s="23">
        <v>5.8703703703703702E-2</v>
      </c>
      <c r="G73" s="23">
        <v>8.009259259259259E-2</v>
      </c>
      <c r="H73" s="23">
        <v>0.11233796296296296</v>
      </c>
      <c r="I73" s="23">
        <v>0.15659722222222222</v>
      </c>
      <c r="J73" s="23">
        <v>0.21128472222222225</v>
      </c>
      <c r="K73" s="24">
        <f t="shared" si="3"/>
        <v>0.56024429167689671</v>
      </c>
      <c r="L73" s="23">
        <v>0.25598379629629631</v>
      </c>
      <c r="M73" s="24">
        <f t="shared" si="4"/>
        <v>0.67876872084458628</v>
      </c>
      <c r="N73" s="23">
        <v>0.27109953703703704</v>
      </c>
      <c r="O73" s="23">
        <v>0.29761574074074076</v>
      </c>
      <c r="P73" s="31">
        <v>0.37712962962962965</v>
      </c>
      <c r="Q73" s="25">
        <f t="shared" si="5"/>
        <v>0.375</v>
      </c>
    </row>
    <row r="74" spans="1:17" s="20" customFormat="1" ht="12.75" x14ac:dyDescent="0.2">
      <c r="A74" s="20" t="s">
        <v>200</v>
      </c>
      <c r="B74" s="21">
        <v>175</v>
      </c>
      <c r="C74" s="20" t="s">
        <v>202</v>
      </c>
      <c r="D74" s="20" t="s">
        <v>201</v>
      </c>
      <c r="E74" s="22">
        <v>0</v>
      </c>
      <c r="F74" s="23">
        <v>5.8657407407407408E-2</v>
      </c>
      <c r="G74" s="23">
        <v>8.0127314814814818E-2</v>
      </c>
      <c r="H74" s="23">
        <v>0.11232638888888889</v>
      </c>
      <c r="I74" s="23">
        <v>0.15665509259259261</v>
      </c>
      <c r="J74" s="23">
        <v>0.21127314814814815</v>
      </c>
      <c r="K74" s="24">
        <f t="shared" si="3"/>
        <v>0.56019640939082405</v>
      </c>
      <c r="L74" s="23">
        <v>0.25592592592592595</v>
      </c>
      <c r="M74" s="24">
        <f t="shared" si="4"/>
        <v>0.67859444529691582</v>
      </c>
      <c r="N74" s="23">
        <v>0.27100694444444445</v>
      </c>
      <c r="O74" s="23">
        <v>0.29766203703703703</v>
      </c>
      <c r="P74" s="31">
        <v>0.37714120370370369</v>
      </c>
      <c r="Q74" s="25">
        <f t="shared" si="5"/>
        <v>0.375</v>
      </c>
    </row>
    <row r="75" spans="1:17" s="20" customFormat="1" ht="12.75" x14ac:dyDescent="0.2">
      <c r="A75" s="20" t="s">
        <v>203</v>
      </c>
      <c r="B75" s="21">
        <v>316</v>
      </c>
      <c r="C75" s="20" t="s">
        <v>205</v>
      </c>
      <c r="D75" s="20" t="s">
        <v>204</v>
      </c>
      <c r="E75" s="22">
        <v>0</v>
      </c>
      <c r="F75" s="23">
        <v>5.6134259259259266E-2</v>
      </c>
      <c r="G75" s="23">
        <v>7.6192129629629637E-2</v>
      </c>
      <c r="H75" s="23">
        <v>0.11331018518518519</v>
      </c>
      <c r="I75" s="23">
        <v>0.16162037037037039</v>
      </c>
      <c r="J75" s="23">
        <v>0.1991087962962963</v>
      </c>
      <c r="K75" s="24">
        <f t="shared" si="3"/>
        <v>0.52664931884279809</v>
      </c>
      <c r="L75" s="23">
        <v>0.24652777777777779</v>
      </c>
      <c r="M75" s="24">
        <f t="shared" si="4"/>
        <v>0.6520740854125211</v>
      </c>
      <c r="N75" s="23">
        <v>0.26134259259259257</v>
      </c>
      <c r="O75" s="23">
        <v>0.28605324074074073</v>
      </c>
      <c r="P75" s="31">
        <v>0.37806712962962963</v>
      </c>
      <c r="Q75" s="25">
        <f t="shared" si="5"/>
        <v>0.375</v>
      </c>
    </row>
    <row r="76" spans="1:17" s="20" customFormat="1" ht="12.75" x14ac:dyDescent="0.2">
      <c r="A76" s="20" t="s">
        <v>206</v>
      </c>
      <c r="B76" s="21">
        <v>205</v>
      </c>
      <c r="C76" s="20" t="s">
        <v>208</v>
      </c>
      <c r="D76" s="20" t="s">
        <v>207</v>
      </c>
      <c r="E76" s="22">
        <v>0</v>
      </c>
      <c r="F76" s="23">
        <v>5.4791666666666662E-2</v>
      </c>
      <c r="G76" s="23">
        <v>7.5092592592592586E-2</v>
      </c>
      <c r="H76" s="23">
        <v>0.11144675925925925</v>
      </c>
      <c r="I76" s="23">
        <v>0.15812499999999999</v>
      </c>
      <c r="J76" s="23">
        <v>0.20333333333333334</v>
      </c>
      <c r="K76" s="24">
        <f t="shared" si="3"/>
        <v>0.53064306642099857</v>
      </c>
      <c r="L76" s="23">
        <v>0.25452546296296297</v>
      </c>
      <c r="M76" s="24">
        <f t="shared" si="4"/>
        <v>0.66424019089618513</v>
      </c>
      <c r="N76" s="23">
        <v>0.27067129629629633</v>
      </c>
      <c r="O76" s="23">
        <v>0.2949074074074074</v>
      </c>
      <c r="P76" s="31">
        <v>0.38318287037037035</v>
      </c>
      <c r="Q76" s="25">
        <f t="shared" si="5"/>
        <v>0.38541666666666663</v>
      </c>
    </row>
    <row r="77" spans="1:17" s="20" customFormat="1" ht="12.75" x14ac:dyDescent="0.2">
      <c r="A77" s="20" t="s">
        <v>209</v>
      </c>
      <c r="B77" s="21">
        <v>207</v>
      </c>
      <c r="C77" s="20" t="s">
        <v>210</v>
      </c>
      <c r="D77" s="20" t="s">
        <v>207</v>
      </c>
      <c r="E77" s="22">
        <v>0</v>
      </c>
      <c r="F77" s="23">
        <v>5.46875E-2</v>
      </c>
      <c r="G77" s="23">
        <v>7.4942129629629636E-2</v>
      </c>
      <c r="H77" s="23">
        <v>0.11138888888888888</v>
      </c>
      <c r="I77" s="23">
        <v>0.15818287037037038</v>
      </c>
      <c r="J77" s="23">
        <v>0.20734953703703704</v>
      </c>
      <c r="K77" s="24">
        <f t="shared" si="3"/>
        <v>0.54099350747395447</v>
      </c>
      <c r="L77" s="23">
        <v>0.25458333333333333</v>
      </c>
      <c r="M77" s="24">
        <f t="shared" si="4"/>
        <v>0.66423071115808552</v>
      </c>
      <c r="N77" s="23">
        <v>0.27187500000000003</v>
      </c>
      <c r="O77" s="23">
        <v>0.29447916666666668</v>
      </c>
      <c r="P77" s="31">
        <v>0.38327546296296294</v>
      </c>
      <c r="Q77" s="25">
        <f t="shared" si="5"/>
        <v>0.38541666666666663</v>
      </c>
    </row>
    <row r="78" spans="1:17" s="20" customFormat="1" ht="12.75" x14ac:dyDescent="0.2">
      <c r="A78" s="20" t="s">
        <v>211</v>
      </c>
      <c r="B78" s="21">
        <v>206</v>
      </c>
      <c r="C78" s="20" t="s">
        <v>212</v>
      </c>
      <c r="D78" s="20" t="s">
        <v>19</v>
      </c>
      <c r="E78" s="22">
        <v>0</v>
      </c>
      <c r="F78" s="23">
        <v>5.4722222222222228E-2</v>
      </c>
      <c r="G78" s="23">
        <v>7.4965277777777783E-2</v>
      </c>
      <c r="H78" s="23">
        <v>0.11138888888888888</v>
      </c>
      <c r="I78" s="23">
        <v>0.15818287037037038</v>
      </c>
      <c r="J78" s="23">
        <v>0.2074074074074074</v>
      </c>
      <c r="K78" s="24">
        <f t="shared" si="3"/>
        <v>0.54111181568378774</v>
      </c>
      <c r="L78" s="23">
        <v>0.25447916666666665</v>
      </c>
      <c r="M78" s="24">
        <f t="shared" si="4"/>
        <v>0.66391883322764733</v>
      </c>
      <c r="N78" s="23">
        <v>0.27188657407407407</v>
      </c>
      <c r="O78" s="23">
        <v>0.29451388888888891</v>
      </c>
      <c r="P78" s="31">
        <v>0.38329861111111113</v>
      </c>
      <c r="Q78" s="25">
        <f t="shared" si="5"/>
        <v>0.38541666666666663</v>
      </c>
    </row>
    <row r="79" spans="1:17" s="20" customFormat="1" ht="12.75" x14ac:dyDescent="0.2">
      <c r="A79" s="20" t="s">
        <v>213</v>
      </c>
      <c r="B79" s="21">
        <v>201</v>
      </c>
      <c r="C79" s="20" t="s">
        <v>215</v>
      </c>
      <c r="D79" s="20" t="s">
        <v>214</v>
      </c>
      <c r="E79" s="22">
        <v>0</v>
      </c>
      <c r="F79" s="23">
        <v>5.8298611111111114E-2</v>
      </c>
      <c r="G79" s="23">
        <v>8.0277777777777781E-2</v>
      </c>
      <c r="H79" s="23">
        <v>0.12001157407407408</v>
      </c>
      <c r="I79" s="23">
        <v>0.16692129629629629</v>
      </c>
      <c r="J79" s="23">
        <v>0.20625000000000002</v>
      </c>
      <c r="K79" s="24">
        <f t="shared" si="3"/>
        <v>0.53716766142159522</v>
      </c>
      <c r="L79" s="23">
        <v>0.25103009259259262</v>
      </c>
      <c r="M79" s="24">
        <f t="shared" si="4"/>
        <v>0.65379514077289447</v>
      </c>
      <c r="N79" s="23">
        <v>0.2653935185185185</v>
      </c>
      <c r="O79" s="23">
        <v>0.29182870370370367</v>
      </c>
      <c r="P79" s="31">
        <v>0.38395833333333335</v>
      </c>
      <c r="Q79" s="25">
        <f t="shared" si="5"/>
        <v>0.38541666666666663</v>
      </c>
    </row>
    <row r="80" spans="1:17" s="20" customFormat="1" ht="12.75" x14ac:dyDescent="0.2">
      <c r="A80" s="20" t="s">
        <v>216</v>
      </c>
      <c r="B80" s="21">
        <v>134</v>
      </c>
      <c r="C80" s="20" t="s">
        <v>150</v>
      </c>
      <c r="D80" s="20" t="s">
        <v>217</v>
      </c>
      <c r="E80" s="22">
        <v>0</v>
      </c>
      <c r="F80" s="23">
        <v>6.206018518518519E-2</v>
      </c>
      <c r="G80" s="23">
        <v>8.5185185185185183E-2</v>
      </c>
      <c r="H80" s="23">
        <v>0.12506944444444443</v>
      </c>
      <c r="I80" s="23">
        <v>0.17274305555555555</v>
      </c>
      <c r="J80" s="23">
        <v>0.20621527777777779</v>
      </c>
      <c r="K80" s="24">
        <f t="shared" si="3"/>
        <v>0.53488441909336537</v>
      </c>
      <c r="L80" s="23">
        <v>0.26037037037037036</v>
      </c>
      <c r="M80" s="24">
        <f t="shared" si="4"/>
        <v>0.67535274692284597</v>
      </c>
      <c r="N80" s="23">
        <v>0.27662037037037041</v>
      </c>
      <c r="O80" s="23">
        <v>0.30159722222222224</v>
      </c>
      <c r="P80" s="31">
        <v>0.38553240740740741</v>
      </c>
      <c r="Q80" s="25">
        <f t="shared" si="5"/>
        <v>0.38541666666666663</v>
      </c>
    </row>
    <row r="81" spans="1:17" s="20" customFormat="1" ht="12.75" x14ac:dyDescent="0.2">
      <c r="A81" s="20" t="s">
        <v>218</v>
      </c>
      <c r="B81" s="21">
        <v>63</v>
      </c>
      <c r="C81" s="20" t="s">
        <v>185</v>
      </c>
      <c r="D81" s="20" t="s">
        <v>219</v>
      </c>
      <c r="E81" s="22">
        <v>0</v>
      </c>
      <c r="F81" s="23">
        <v>5.0416666666666665E-2</v>
      </c>
      <c r="G81" s="23">
        <v>7.3148148148148143E-2</v>
      </c>
      <c r="H81" s="23">
        <v>0.1162037037037037</v>
      </c>
      <c r="I81" s="23">
        <v>0.16699074074074075</v>
      </c>
      <c r="J81" s="23">
        <v>0.20547453703703702</v>
      </c>
      <c r="K81" s="24">
        <f t="shared" si="3"/>
        <v>0.52946614971667161</v>
      </c>
      <c r="L81" s="23">
        <v>0.25789351851851855</v>
      </c>
      <c r="M81" s="24">
        <f t="shared" si="4"/>
        <v>0.66453921861019993</v>
      </c>
      <c r="N81" s="23">
        <v>0.27721064814814816</v>
      </c>
      <c r="O81" s="23">
        <v>0.30498842592592595</v>
      </c>
      <c r="P81" s="31">
        <v>0.38807870370370368</v>
      </c>
      <c r="Q81" s="25">
        <f t="shared" si="5"/>
        <v>0.38541666666666663</v>
      </c>
    </row>
    <row r="82" spans="1:17" s="20" customFormat="1" ht="12.75" x14ac:dyDescent="0.2">
      <c r="A82" s="20" t="s">
        <v>220</v>
      </c>
      <c r="B82" s="21">
        <v>65</v>
      </c>
      <c r="C82" s="20" t="s">
        <v>86</v>
      </c>
      <c r="D82" s="20" t="s">
        <v>43</v>
      </c>
      <c r="E82" s="22">
        <v>0</v>
      </c>
      <c r="F82" s="23">
        <v>5.0520833333333327E-2</v>
      </c>
      <c r="G82" s="23">
        <v>7.2928240740740738E-2</v>
      </c>
      <c r="H82" s="23">
        <v>0.11578703703703704</v>
      </c>
      <c r="I82" s="23">
        <v>0.16722222222222224</v>
      </c>
      <c r="J82" s="23">
        <v>0.2051273148148148</v>
      </c>
      <c r="K82" s="24">
        <f t="shared" si="3"/>
        <v>0.52855566490710082</v>
      </c>
      <c r="L82" s="23">
        <v>0.2575810185185185</v>
      </c>
      <c r="M82" s="24">
        <f t="shared" si="4"/>
        <v>0.66371417494259044</v>
      </c>
      <c r="N82" s="23">
        <v>0.27714120370370371</v>
      </c>
      <c r="O82" s="23">
        <v>0.30464120370370368</v>
      </c>
      <c r="P82" s="31">
        <v>0.38809027777777777</v>
      </c>
      <c r="Q82" s="25">
        <f t="shared" si="5"/>
        <v>0.38541666666666663</v>
      </c>
    </row>
    <row r="83" spans="1:17" s="20" customFormat="1" ht="12.75" x14ac:dyDescent="0.2">
      <c r="A83" s="20" t="s">
        <v>221</v>
      </c>
      <c r="B83" s="21">
        <v>64</v>
      </c>
      <c r="C83" s="20" t="s">
        <v>86</v>
      </c>
      <c r="D83" s="20" t="s">
        <v>222</v>
      </c>
      <c r="E83" s="22">
        <v>0</v>
      </c>
      <c r="F83" s="23">
        <v>5.0312500000000003E-2</v>
      </c>
      <c r="G83" s="23">
        <v>7.3113425925925915E-2</v>
      </c>
      <c r="H83" s="23">
        <v>0.11579861111111112</v>
      </c>
      <c r="I83" s="23">
        <v>0.16689814814814816</v>
      </c>
      <c r="J83" s="23">
        <v>0.20518518518518516</v>
      </c>
      <c r="K83" s="24">
        <f t="shared" si="3"/>
        <v>0.52867324724897857</v>
      </c>
      <c r="L83" s="23">
        <v>0.25745370370370368</v>
      </c>
      <c r="M83" s="24">
        <f t="shared" si="4"/>
        <v>0.6633465541406971</v>
      </c>
      <c r="N83" s="23">
        <v>0.27715277777777775</v>
      </c>
      <c r="O83" s="23">
        <v>0.30464120370370368</v>
      </c>
      <c r="P83" s="31">
        <v>0.38811342592592596</v>
      </c>
      <c r="Q83" s="25">
        <f t="shared" si="5"/>
        <v>0.38541666666666663</v>
      </c>
    </row>
    <row r="84" spans="1:17" s="20" customFormat="1" ht="12.75" x14ac:dyDescent="0.2">
      <c r="A84" s="20" t="s">
        <v>223</v>
      </c>
      <c r="B84" s="21">
        <v>1</v>
      </c>
      <c r="C84" s="20" t="s">
        <v>50</v>
      </c>
      <c r="D84" s="20" t="s">
        <v>224</v>
      </c>
      <c r="E84" s="22">
        <v>0</v>
      </c>
      <c r="F84" s="23">
        <v>5.226851851851852E-2</v>
      </c>
      <c r="G84" s="23">
        <v>7.2604166666666664E-2</v>
      </c>
      <c r="H84" s="23">
        <v>0.11079861111111111</v>
      </c>
      <c r="I84" s="23">
        <v>0.15909722222222222</v>
      </c>
      <c r="J84" s="23">
        <v>0.19453703703703704</v>
      </c>
      <c r="K84" s="24">
        <f t="shared" si="3"/>
        <v>0.50114791734995079</v>
      </c>
      <c r="L84" s="23">
        <v>0.2480324074074074</v>
      </c>
      <c r="M84" s="24">
        <f t="shared" si="4"/>
        <v>0.63895763141417439</v>
      </c>
      <c r="N84" s="23">
        <v>0.26873842592592595</v>
      </c>
      <c r="O84" s="23">
        <v>0.2958912037037037</v>
      </c>
      <c r="P84" s="31">
        <v>0.38818287037037041</v>
      </c>
      <c r="Q84" s="25">
        <f t="shared" si="5"/>
        <v>0.38541666666666663</v>
      </c>
    </row>
    <row r="85" spans="1:17" s="20" customFormat="1" ht="12.75" x14ac:dyDescent="0.2">
      <c r="A85" s="20" t="s">
        <v>225</v>
      </c>
      <c r="B85" s="21">
        <v>101</v>
      </c>
      <c r="C85" s="20" t="s">
        <v>227</v>
      </c>
      <c r="D85" s="20" t="s">
        <v>226</v>
      </c>
      <c r="E85" s="22">
        <v>0</v>
      </c>
      <c r="F85" s="23">
        <v>4.898148148148148E-2</v>
      </c>
      <c r="G85" s="23">
        <v>6.8738425925925925E-2</v>
      </c>
      <c r="H85" s="23">
        <v>0.10590277777777778</v>
      </c>
      <c r="I85" s="23">
        <v>0.15174768518518519</v>
      </c>
      <c r="J85" s="23">
        <v>0.18600694444444443</v>
      </c>
      <c r="K85" s="24">
        <f t="shared" si="3"/>
        <v>0.47800481841706066</v>
      </c>
      <c r="L85" s="23">
        <v>0.24692129629629631</v>
      </c>
      <c r="M85" s="24">
        <f t="shared" si="4"/>
        <v>0.63454388626156266</v>
      </c>
      <c r="N85" s="23">
        <v>0.26442129629629629</v>
      </c>
      <c r="O85" s="23">
        <v>0.2988541666666667</v>
      </c>
      <c r="P85" s="31">
        <v>0.38913194444444449</v>
      </c>
      <c r="Q85" s="25">
        <f t="shared" si="5"/>
        <v>0.38541666666666663</v>
      </c>
    </row>
    <row r="86" spans="1:17" s="20" customFormat="1" ht="12.75" x14ac:dyDescent="0.2">
      <c r="A86" s="20" t="s">
        <v>228</v>
      </c>
      <c r="B86" s="21">
        <v>75</v>
      </c>
      <c r="C86" s="20" t="s">
        <v>230</v>
      </c>
      <c r="D86" s="20" t="s">
        <v>229</v>
      </c>
      <c r="E86" s="22">
        <v>0</v>
      </c>
      <c r="F86" s="23">
        <v>5.6226851851851854E-2</v>
      </c>
      <c r="G86" s="23">
        <v>7.8541666666666662E-2</v>
      </c>
      <c r="H86" s="23">
        <v>0.12009259259259258</v>
      </c>
      <c r="I86" s="23">
        <v>0.16555555555555554</v>
      </c>
      <c r="J86" s="23">
        <v>0.20113425925925923</v>
      </c>
      <c r="K86" s="24">
        <f t="shared" si="3"/>
        <v>0.50716474536699252</v>
      </c>
      <c r="L86" s="23">
        <v>0.26141203703703703</v>
      </c>
      <c r="M86" s="24">
        <f t="shared" si="4"/>
        <v>0.65915657376331527</v>
      </c>
      <c r="N86" s="23">
        <v>0.28219907407407407</v>
      </c>
      <c r="O86" s="23">
        <v>0.31048611111111113</v>
      </c>
      <c r="P86" s="31">
        <v>0.39658564814814817</v>
      </c>
      <c r="Q86" s="25">
        <f t="shared" si="5"/>
        <v>0.39583333333333331</v>
      </c>
    </row>
    <row r="87" spans="1:17" s="20" customFormat="1" ht="12.75" x14ac:dyDescent="0.2">
      <c r="A87" s="20" t="s">
        <v>231</v>
      </c>
      <c r="B87" s="21">
        <v>74</v>
      </c>
      <c r="C87" s="20" t="s">
        <v>199</v>
      </c>
      <c r="D87" s="20" t="s">
        <v>232</v>
      </c>
      <c r="E87" s="22">
        <v>0</v>
      </c>
      <c r="F87" s="23">
        <v>5.6331018518518516E-2</v>
      </c>
      <c r="G87" s="23">
        <v>7.8634259259259265E-2</v>
      </c>
      <c r="H87" s="23">
        <v>0.12006944444444445</v>
      </c>
      <c r="I87" s="23">
        <v>0.16560185185185186</v>
      </c>
      <c r="J87" s="23">
        <v>0.20126157407407408</v>
      </c>
      <c r="K87" s="24">
        <f t="shared" si="3"/>
        <v>0.50714535697620156</v>
      </c>
      <c r="L87" s="23">
        <v>0.26002314814814814</v>
      </c>
      <c r="M87" s="24">
        <f t="shared" si="4"/>
        <v>0.65521465235650955</v>
      </c>
      <c r="N87" s="23">
        <v>0.2822453703703704</v>
      </c>
      <c r="O87" s="23">
        <v>0.31018518518518517</v>
      </c>
      <c r="P87" s="31">
        <v>0.39685185185185184</v>
      </c>
      <c r="Q87" s="25">
        <f t="shared" si="5"/>
        <v>0.39583333333333331</v>
      </c>
    </row>
    <row r="88" spans="1:17" s="20" customFormat="1" ht="12.75" x14ac:dyDescent="0.2">
      <c r="A88" s="20" t="s">
        <v>233</v>
      </c>
      <c r="B88" s="21">
        <v>127</v>
      </c>
      <c r="C88" s="20" t="s">
        <v>235</v>
      </c>
      <c r="D88" s="20" t="s">
        <v>234</v>
      </c>
      <c r="E88" s="22">
        <v>0</v>
      </c>
      <c r="F88" s="23">
        <v>6.1944444444444441E-2</v>
      </c>
      <c r="G88" s="23">
        <v>8.3912037037037035E-2</v>
      </c>
      <c r="H88" s="23">
        <v>0.12128472222222221</v>
      </c>
      <c r="I88" s="23">
        <v>0.16747685185185188</v>
      </c>
      <c r="J88" s="23">
        <v>0.20701388888888891</v>
      </c>
      <c r="K88" s="24">
        <f t="shared" si="3"/>
        <v>0.51909681913164618</v>
      </c>
      <c r="L88" s="23">
        <v>0.26646990740740739</v>
      </c>
      <c r="M88" s="24">
        <f t="shared" si="4"/>
        <v>0.66818551195727882</v>
      </c>
      <c r="N88" s="23">
        <v>0.28497685185185184</v>
      </c>
      <c r="O88" s="23">
        <v>0.3132523148148148</v>
      </c>
      <c r="P88" s="31">
        <v>0.39879629629629632</v>
      </c>
      <c r="Q88" s="25">
        <f t="shared" si="5"/>
        <v>0.39583333333333331</v>
      </c>
    </row>
    <row r="89" spans="1:17" s="20" customFormat="1" ht="12.75" x14ac:dyDescent="0.2">
      <c r="A89" s="20" t="s">
        <v>236</v>
      </c>
      <c r="B89" s="21">
        <v>82</v>
      </c>
      <c r="C89" s="20" t="s">
        <v>155</v>
      </c>
      <c r="D89" s="20" t="s">
        <v>237</v>
      </c>
      <c r="E89" s="22">
        <v>0</v>
      </c>
      <c r="F89" s="23">
        <v>5.6898148148148149E-2</v>
      </c>
      <c r="G89" s="23">
        <v>7.7777777777777779E-2</v>
      </c>
      <c r="H89" s="23">
        <v>0.11815972222222222</v>
      </c>
      <c r="I89" s="23">
        <v>0.17071759259259259</v>
      </c>
      <c r="J89" s="23">
        <v>0.21023148148148149</v>
      </c>
      <c r="K89" s="24">
        <f t="shared" si="3"/>
        <v>0.52083154121863806</v>
      </c>
      <c r="L89" s="23">
        <v>0.26421296296296298</v>
      </c>
      <c r="M89" s="24">
        <f t="shared" si="4"/>
        <v>0.65456630824372763</v>
      </c>
      <c r="N89" s="23">
        <v>0.28590277777777778</v>
      </c>
      <c r="O89" s="23">
        <v>0.31383101851851852</v>
      </c>
      <c r="P89" s="31">
        <v>0.40364583333333331</v>
      </c>
      <c r="Q89" s="25">
        <f t="shared" si="5"/>
        <v>0.40625</v>
      </c>
    </row>
    <row r="90" spans="1:17" s="20" customFormat="1" ht="12.75" x14ac:dyDescent="0.2">
      <c r="A90" s="20" t="s">
        <v>238</v>
      </c>
      <c r="B90" s="21">
        <v>81</v>
      </c>
      <c r="C90" s="20" t="s">
        <v>240</v>
      </c>
      <c r="D90" s="20" t="s">
        <v>239</v>
      </c>
      <c r="E90" s="22">
        <v>0</v>
      </c>
      <c r="F90" s="23">
        <v>5.7592592592592591E-2</v>
      </c>
      <c r="G90" s="23">
        <v>8.009259259259259E-2</v>
      </c>
      <c r="H90" s="23">
        <v>0.1221875</v>
      </c>
      <c r="I90" s="23">
        <v>0.17266203703703706</v>
      </c>
      <c r="J90" s="23">
        <v>0.21020833333333333</v>
      </c>
      <c r="K90" s="24">
        <f t="shared" si="3"/>
        <v>0.52060998681419479</v>
      </c>
      <c r="L90" s="23">
        <v>0.2678935185185185</v>
      </c>
      <c r="M90" s="24">
        <f t="shared" si="4"/>
        <v>0.66347531961245199</v>
      </c>
      <c r="N90" s="23">
        <v>0.28589120370370369</v>
      </c>
      <c r="O90" s="23">
        <v>0.31504629629629627</v>
      </c>
      <c r="P90" s="31">
        <v>0.40377314814814813</v>
      </c>
      <c r="Q90" s="25">
        <f t="shared" si="5"/>
        <v>0.40625</v>
      </c>
    </row>
    <row r="91" spans="1:17" s="20" customFormat="1" ht="12.75" x14ac:dyDescent="0.2">
      <c r="A91" s="20" t="s">
        <v>241</v>
      </c>
      <c r="B91" s="21">
        <v>193</v>
      </c>
      <c r="C91" s="20" t="s">
        <v>243</v>
      </c>
      <c r="D91" s="20" t="s">
        <v>242</v>
      </c>
      <c r="E91" s="22">
        <v>0</v>
      </c>
      <c r="F91" s="23">
        <v>5.6608796296296303E-2</v>
      </c>
      <c r="G91" s="23">
        <v>7.4999999999999997E-2</v>
      </c>
      <c r="H91" s="23">
        <v>0.11016203703703703</v>
      </c>
      <c r="I91" s="23">
        <v>0.15865740740740741</v>
      </c>
      <c r="J91" s="23">
        <v>0.19626157407407407</v>
      </c>
      <c r="K91" s="24">
        <f t="shared" si="3"/>
        <v>0.48383599166833108</v>
      </c>
      <c r="L91" s="23">
        <v>0.27738425925925925</v>
      </c>
      <c r="M91" s="24">
        <f t="shared" si="4"/>
        <v>0.68382457842326005</v>
      </c>
      <c r="N91" s="23">
        <v>0.29359953703703706</v>
      </c>
      <c r="O91" s="23">
        <v>0.32363425925925926</v>
      </c>
      <c r="P91" s="31">
        <v>0.40563657407407411</v>
      </c>
      <c r="Q91" s="25">
        <f t="shared" si="5"/>
        <v>0.40625</v>
      </c>
    </row>
    <row r="92" spans="1:17" s="20" customFormat="1" ht="12.75" x14ac:dyDescent="0.2">
      <c r="A92" s="20" t="s">
        <v>244</v>
      </c>
      <c r="B92" s="21">
        <v>234</v>
      </c>
      <c r="C92" s="20" t="s">
        <v>185</v>
      </c>
      <c r="D92" s="20" t="s">
        <v>245</v>
      </c>
      <c r="E92" s="22">
        <v>0</v>
      </c>
      <c r="F92" s="23">
        <v>5.7199074074074076E-2</v>
      </c>
      <c r="G92" s="23">
        <v>7.9780092592592597E-2</v>
      </c>
      <c r="H92" s="23">
        <v>0.11920138888888888</v>
      </c>
      <c r="I92" s="23">
        <v>0.16460648148148146</v>
      </c>
      <c r="J92" s="23">
        <v>0.20192129629629629</v>
      </c>
      <c r="K92" s="24">
        <f t="shared" si="3"/>
        <v>0.49555460872035217</v>
      </c>
      <c r="L92" s="23">
        <v>0.25847222222222221</v>
      </c>
      <c r="M92" s="24">
        <f t="shared" si="4"/>
        <v>0.63434171282488272</v>
      </c>
      <c r="N92" s="23">
        <v>0.27515046296296297</v>
      </c>
      <c r="O92" s="23">
        <v>0.30212962962962964</v>
      </c>
      <c r="P92" s="31">
        <v>0.4074652777777778</v>
      </c>
      <c r="Q92" s="25">
        <f t="shared" si="5"/>
        <v>0.40625</v>
      </c>
    </row>
    <row r="93" spans="1:17" s="20" customFormat="1" ht="12.75" x14ac:dyDescent="0.2">
      <c r="A93" s="20" t="s">
        <v>246</v>
      </c>
      <c r="B93" s="21">
        <v>236</v>
      </c>
      <c r="C93" s="20" t="s">
        <v>248</v>
      </c>
      <c r="D93" s="20" t="s">
        <v>247</v>
      </c>
      <c r="E93" s="22">
        <v>0</v>
      </c>
      <c r="F93" s="23">
        <v>5.543981481481481E-2</v>
      </c>
      <c r="G93" s="23">
        <v>7.7152777777777778E-2</v>
      </c>
      <c r="H93" s="23">
        <v>0.11738425925925926</v>
      </c>
      <c r="I93" s="23">
        <v>0.16700231481481484</v>
      </c>
      <c r="J93" s="23">
        <v>0.21108796296296295</v>
      </c>
      <c r="K93" s="24">
        <f t="shared" si="3"/>
        <v>0.51769848704192567</v>
      </c>
      <c r="L93" s="23">
        <v>0.25648148148148148</v>
      </c>
      <c r="M93" s="24">
        <f t="shared" si="4"/>
        <v>0.62902722189105575</v>
      </c>
      <c r="N93" s="23">
        <v>0.27609953703703705</v>
      </c>
      <c r="O93" s="23">
        <v>0.30296296296296293</v>
      </c>
      <c r="P93" s="31">
        <v>0.40774305555555551</v>
      </c>
      <c r="Q93" s="25">
        <f t="shared" si="5"/>
        <v>0.40625</v>
      </c>
    </row>
    <row r="94" spans="1:17" s="20" customFormat="1" ht="12.75" x14ac:dyDescent="0.2">
      <c r="A94" s="20" t="s">
        <v>249</v>
      </c>
      <c r="B94" s="21">
        <v>235</v>
      </c>
      <c r="C94" s="20" t="s">
        <v>251</v>
      </c>
      <c r="D94" s="20" t="s">
        <v>250</v>
      </c>
      <c r="E94" s="22">
        <v>0</v>
      </c>
      <c r="F94" s="23">
        <v>5.5335648148148148E-2</v>
      </c>
      <c r="G94" s="23">
        <v>7.7418981481481478E-2</v>
      </c>
      <c r="H94" s="23">
        <v>0.11811342592592593</v>
      </c>
      <c r="I94" s="23">
        <v>0.16668981481481482</v>
      </c>
      <c r="J94" s="23">
        <v>0.21046296296296296</v>
      </c>
      <c r="K94" s="24">
        <f t="shared" si="3"/>
        <v>0.51598989813001905</v>
      </c>
      <c r="L94" s="23">
        <v>0.26075231481481481</v>
      </c>
      <c r="M94" s="24">
        <f t="shared" si="4"/>
        <v>0.63928378876876368</v>
      </c>
      <c r="N94" s="23">
        <v>0.278287037037037</v>
      </c>
      <c r="O94" s="23">
        <v>0.3065046296296296</v>
      </c>
      <c r="P94" s="31">
        <v>0.40788194444444442</v>
      </c>
      <c r="Q94" s="25">
        <f t="shared" si="5"/>
        <v>0.40625</v>
      </c>
    </row>
    <row r="95" spans="1:17" s="20" customFormat="1" ht="12.75" x14ac:dyDescent="0.2">
      <c r="A95" s="20" t="s">
        <v>252</v>
      </c>
      <c r="B95" s="21">
        <v>51</v>
      </c>
      <c r="C95" s="20" t="s">
        <v>240</v>
      </c>
      <c r="D95" s="20" t="s">
        <v>253</v>
      </c>
      <c r="E95" s="22">
        <v>0</v>
      </c>
      <c r="F95" s="23">
        <v>6.2337962962962963E-2</v>
      </c>
      <c r="G95" s="23">
        <v>8.7754629629629641E-2</v>
      </c>
      <c r="H95" s="23">
        <v>0.1260185185185185</v>
      </c>
      <c r="I95" s="23">
        <v>0.17576388888888891</v>
      </c>
      <c r="J95" s="23">
        <v>0.21956018518518519</v>
      </c>
      <c r="K95" s="24">
        <f t="shared" si="3"/>
        <v>0.53690705309634323</v>
      </c>
      <c r="L95" s="23">
        <v>0.26673611111111112</v>
      </c>
      <c r="M95" s="24">
        <f t="shared" si="4"/>
        <v>0.65226989697724447</v>
      </c>
      <c r="N95" s="23">
        <v>0.28244212962962961</v>
      </c>
      <c r="O95" s="23">
        <v>0.30776620370370372</v>
      </c>
      <c r="P95" s="31">
        <v>0.40893518518518518</v>
      </c>
      <c r="Q95" s="25">
        <f t="shared" si="5"/>
        <v>0.40625</v>
      </c>
    </row>
    <row r="96" spans="1:17" s="20" customFormat="1" ht="12.75" x14ac:dyDescent="0.2">
      <c r="A96" s="20" t="s">
        <v>254</v>
      </c>
      <c r="B96" s="21">
        <v>124</v>
      </c>
      <c r="C96" s="20" t="s">
        <v>44</v>
      </c>
      <c r="D96" s="20" t="s">
        <v>255</v>
      </c>
      <c r="E96" s="22">
        <v>0</v>
      </c>
      <c r="F96" s="23">
        <v>6.2719907407407405E-2</v>
      </c>
      <c r="G96" s="23">
        <v>8.7303240740740737E-2</v>
      </c>
      <c r="H96" s="23">
        <v>0.12508101851851852</v>
      </c>
      <c r="I96" s="23">
        <v>0.17033564814814817</v>
      </c>
      <c r="J96" s="23">
        <v>0.21884259259259262</v>
      </c>
      <c r="K96" s="24">
        <f t="shared" si="3"/>
        <v>0.53491003734298981</v>
      </c>
      <c r="L96" s="23">
        <v>0.26181712962962961</v>
      </c>
      <c r="M96" s="24">
        <f t="shared" si="4"/>
        <v>0.63995134095281203</v>
      </c>
      <c r="N96" s="23">
        <v>0.28312500000000002</v>
      </c>
      <c r="O96" s="23">
        <v>0.30526620370370372</v>
      </c>
      <c r="P96" s="31">
        <v>0.40912037037037036</v>
      </c>
      <c r="Q96" s="25">
        <f t="shared" si="5"/>
        <v>0.40625</v>
      </c>
    </row>
    <row r="97" spans="1:17" s="20" customFormat="1" ht="12.75" x14ac:dyDescent="0.2">
      <c r="A97" s="20" t="s">
        <v>256</v>
      </c>
      <c r="B97" s="21">
        <v>125</v>
      </c>
      <c r="C97" s="20" t="s">
        <v>257</v>
      </c>
      <c r="D97" s="20" t="s">
        <v>255</v>
      </c>
      <c r="E97" s="22">
        <v>0</v>
      </c>
      <c r="F97" s="23">
        <v>6.3055555555555545E-2</v>
      </c>
      <c r="G97" s="23">
        <v>8.6643518518518522E-2</v>
      </c>
      <c r="H97" s="23">
        <v>0.12619212962962964</v>
      </c>
      <c r="I97" s="23">
        <v>0.17340277777777779</v>
      </c>
      <c r="J97" s="23">
        <v>0.21987268518518518</v>
      </c>
      <c r="K97" s="24">
        <f t="shared" si="3"/>
        <v>0.5373822522700914</v>
      </c>
      <c r="L97" s="23">
        <v>0.2666203703703704</v>
      </c>
      <c r="M97" s="24">
        <f t="shared" si="4"/>
        <v>0.65163644592797954</v>
      </c>
      <c r="N97" s="23">
        <v>0.28236111111111112</v>
      </c>
      <c r="O97" s="23">
        <v>0.30781249999999999</v>
      </c>
      <c r="P97" s="31">
        <v>0.40915509259259258</v>
      </c>
      <c r="Q97" s="25">
        <f t="shared" si="5"/>
        <v>0.40625</v>
      </c>
    </row>
    <row r="98" spans="1:17" s="20" customFormat="1" ht="12.75" x14ac:dyDescent="0.2">
      <c r="A98" s="20" t="s">
        <v>258</v>
      </c>
      <c r="B98" s="21">
        <v>5</v>
      </c>
      <c r="C98" s="20" t="s">
        <v>86</v>
      </c>
      <c r="D98" s="20" t="s">
        <v>259</v>
      </c>
      <c r="E98" s="22">
        <v>0</v>
      </c>
      <c r="F98" s="23">
        <v>5.8854166666666673E-2</v>
      </c>
      <c r="G98" s="23">
        <v>8.0798611111111113E-2</v>
      </c>
      <c r="H98" s="23">
        <v>0.12405092592592593</v>
      </c>
      <c r="I98" s="23">
        <v>0.17282407407407407</v>
      </c>
      <c r="J98" s="23">
        <v>0.21201388888888886</v>
      </c>
      <c r="K98" s="24">
        <f t="shared" si="3"/>
        <v>0.51732610353300001</v>
      </c>
      <c r="L98" s="23">
        <v>0.27302083333333332</v>
      </c>
      <c r="M98" s="24">
        <f t="shared" si="4"/>
        <v>0.6661865627382868</v>
      </c>
      <c r="N98" s="23">
        <v>0.28903935185185187</v>
      </c>
      <c r="O98" s="23">
        <v>0.32200231481481484</v>
      </c>
      <c r="P98" s="31">
        <v>0.40982638888888889</v>
      </c>
      <c r="Q98" s="25">
        <f t="shared" si="5"/>
        <v>0.40625</v>
      </c>
    </row>
    <row r="99" spans="1:17" s="20" customFormat="1" ht="12.75" x14ac:dyDescent="0.2">
      <c r="A99" s="20" t="s">
        <v>260</v>
      </c>
      <c r="B99" s="21">
        <v>25</v>
      </c>
      <c r="C99" s="20" t="s">
        <v>262</v>
      </c>
      <c r="D99" s="20" t="s">
        <v>261</v>
      </c>
      <c r="E99" s="22">
        <v>0</v>
      </c>
      <c r="F99" s="23">
        <v>6.2523148148148147E-2</v>
      </c>
      <c r="G99" s="23">
        <v>8.667824074074075E-2</v>
      </c>
      <c r="H99" s="23">
        <v>0.12884259259259259</v>
      </c>
      <c r="I99" s="23">
        <v>0.18288194444444447</v>
      </c>
      <c r="J99" s="23">
        <v>0.22503472222222221</v>
      </c>
      <c r="K99" s="24">
        <f t="shared" si="3"/>
        <v>0.54802976492474198</v>
      </c>
      <c r="L99" s="23">
        <v>0.27668981481481481</v>
      </c>
      <c r="M99" s="24">
        <f t="shared" si="4"/>
        <v>0.67382603303455657</v>
      </c>
      <c r="N99" s="23">
        <v>0.29359953703703706</v>
      </c>
      <c r="O99" s="23">
        <v>0.3228125</v>
      </c>
      <c r="P99" s="31">
        <v>0.41062500000000002</v>
      </c>
      <c r="Q99" s="25">
        <f t="shared" si="5"/>
        <v>0.40625</v>
      </c>
    </row>
    <row r="100" spans="1:17" s="20" customFormat="1" ht="12.75" x14ac:dyDescent="0.2">
      <c r="A100" s="20" t="s">
        <v>263</v>
      </c>
      <c r="B100" s="21">
        <v>122</v>
      </c>
      <c r="C100" s="20" t="s">
        <v>265</v>
      </c>
      <c r="D100" s="20" t="s">
        <v>264</v>
      </c>
      <c r="E100" s="22">
        <v>0</v>
      </c>
      <c r="F100" s="23">
        <v>6.2928240740740743E-2</v>
      </c>
      <c r="G100" s="23">
        <v>8.4166666666666667E-2</v>
      </c>
      <c r="H100" s="23">
        <v>0.13226851851851854</v>
      </c>
      <c r="I100" s="23">
        <v>0.17818287037037037</v>
      </c>
      <c r="J100" s="23">
        <v>0.2117013888888889</v>
      </c>
      <c r="K100" s="24">
        <f t="shared" si="3"/>
        <v>0.51526846582906083</v>
      </c>
      <c r="L100" s="23">
        <v>0.28179398148148149</v>
      </c>
      <c r="M100" s="24">
        <f t="shared" si="4"/>
        <v>0.68586962645782867</v>
      </c>
      <c r="N100" s="23">
        <v>0.29590277777777779</v>
      </c>
      <c r="O100" s="23">
        <v>0.32546296296296295</v>
      </c>
      <c r="P100" s="31">
        <v>0.41085648148148146</v>
      </c>
      <c r="Q100" s="25">
        <f t="shared" si="5"/>
        <v>0.40625</v>
      </c>
    </row>
    <row r="101" spans="1:17" s="20" customFormat="1" ht="12.75" x14ac:dyDescent="0.2">
      <c r="A101" s="20" t="s">
        <v>266</v>
      </c>
      <c r="B101" s="21">
        <v>245</v>
      </c>
      <c r="C101" s="20" t="s">
        <v>268</v>
      </c>
      <c r="D101" s="20" t="s">
        <v>267</v>
      </c>
      <c r="E101" s="22">
        <v>0</v>
      </c>
      <c r="F101" s="23">
        <v>5.3611111111111109E-2</v>
      </c>
      <c r="G101" s="23">
        <v>7.7002314814814815E-2</v>
      </c>
      <c r="H101" s="23">
        <v>0.11625000000000001</v>
      </c>
      <c r="I101" s="23">
        <v>0.16752314814814814</v>
      </c>
      <c r="J101" s="23">
        <v>0.20900462962962962</v>
      </c>
      <c r="K101" s="24">
        <f t="shared" si="3"/>
        <v>0.50352731227170056</v>
      </c>
      <c r="L101" s="23">
        <v>0.26055555555555554</v>
      </c>
      <c r="M101" s="24">
        <f t="shared" si="4"/>
        <v>0.62772216490533417</v>
      </c>
      <c r="N101" s="23">
        <v>0.28612268518518519</v>
      </c>
      <c r="O101" s="23">
        <v>0.31775462962962964</v>
      </c>
      <c r="P101" s="31">
        <v>0.41508101851851853</v>
      </c>
      <c r="Q101" s="25">
        <f t="shared" si="5"/>
        <v>0.41666666666666663</v>
      </c>
    </row>
    <row r="102" spans="1:17" s="20" customFormat="1" ht="12.75" x14ac:dyDescent="0.2">
      <c r="A102" s="20" t="s">
        <v>269</v>
      </c>
      <c r="B102" s="21">
        <v>244</v>
      </c>
      <c r="C102" s="20" t="s">
        <v>171</v>
      </c>
      <c r="D102" s="20" t="s">
        <v>270</v>
      </c>
      <c r="E102" s="22">
        <v>0</v>
      </c>
      <c r="F102" s="23">
        <v>5.6608796296296303E-2</v>
      </c>
      <c r="G102" s="23">
        <v>7.8414351851851846E-2</v>
      </c>
      <c r="H102" s="23">
        <v>0.1175462962962963</v>
      </c>
      <c r="I102" s="23">
        <v>0.16856481481481481</v>
      </c>
      <c r="J102" s="23">
        <v>0.20881944444444445</v>
      </c>
      <c r="K102" s="24">
        <f t="shared" si="3"/>
        <v>0.5028428093645485</v>
      </c>
      <c r="L102" s="23">
        <v>0.26449074074074075</v>
      </c>
      <c r="M102" s="24">
        <f t="shared" si="4"/>
        <v>0.63690078037904119</v>
      </c>
      <c r="N102" s="23">
        <v>0.28615740740740742</v>
      </c>
      <c r="O102" s="23">
        <v>0.31784722222222223</v>
      </c>
      <c r="P102" s="31">
        <v>0.4152777777777778</v>
      </c>
      <c r="Q102" s="25">
        <f t="shared" si="5"/>
        <v>0.41666666666666663</v>
      </c>
    </row>
    <row r="103" spans="1:17" s="20" customFormat="1" ht="12.75" x14ac:dyDescent="0.2">
      <c r="A103" s="20" t="s">
        <v>271</v>
      </c>
      <c r="B103" s="21">
        <v>142</v>
      </c>
      <c r="C103" s="20" t="s">
        <v>273</v>
      </c>
      <c r="D103" s="20" t="s">
        <v>272</v>
      </c>
      <c r="E103" s="22">
        <v>0</v>
      </c>
      <c r="F103" s="23">
        <v>5.9768518518518519E-2</v>
      </c>
      <c r="G103" s="23">
        <v>8.245370370370371E-2</v>
      </c>
      <c r="H103" s="23">
        <v>0.12390046296296296</v>
      </c>
      <c r="I103" s="23">
        <v>0.17376157407407408</v>
      </c>
      <c r="J103" s="23">
        <v>0.21953703703703706</v>
      </c>
      <c r="K103" s="24">
        <f t="shared" si="3"/>
        <v>0.51935819506051162</v>
      </c>
      <c r="L103" s="23">
        <v>0.27505787037037038</v>
      </c>
      <c r="M103" s="24">
        <f t="shared" si="4"/>
        <v>0.6507036854498659</v>
      </c>
      <c r="N103" s="23">
        <v>0.29947916666666669</v>
      </c>
      <c r="O103" s="23">
        <v>0.32930555555555557</v>
      </c>
      <c r="P103" s="31">
        <v>0.4227083333333333</v>
      </c>
      <c r="Q103" s="25">
        <f t="shared" si="5"/>
        <v>0.42708333333333331</v>
      </c>
    </row>
    <row r="104" spans="1:17" s="20" customFormat="1" ht="12.75" x14ac:dyDescent="0.2">
      <c r="A104" s="20" t="s">
        <v>274</v>
      </c>
      <c r="B104" s="21">
        <v>143</v>
      </c>
      <c r="C104" s="20" t="s">
        <v>276</v>
      </c>
      <c r="D104" s="20" t="s">
        <v>275</v>
      </c>
      <c r="E104" s="22">
        <v>0</v>
      </c>
      <c r="F104" s="23">
        <v>5.7650462962962966E-2</v>
      </c>
      <c r="G104" s="23">
        <v>8.2465277777777776E-2</v>
      </c>
      <c r="H104" s="23">
        <v>0.12381944444444444</v>
      </c>
      <c r="I104" s="23">
        <v>0.17001157407407408</v>
      </c>
      <c r="J104" s="23">
        <v>0.21986111111111109</v>
      </c>
      <c r="K104" s="24">
        <f t="shared" si="3"/>
        <v>0.52009637498631034</v>
      </c>
      <c r="L104" s="23">
        <v>0.26716435185185183</v>
      </c>
      <c r="M104" s="24">
        <f t="shared" si="4"/>
        <v>0.63199540028474421</v>
      </c>
      <c r="N104" s="23">
        <v>0.29743055555555559</v>
      </c>
      <c r="O104" s="23">
        <v>0.32202546296296297</v>
      </c>
      <c r="P104" s="31">
        <v>0.42273148148148149</v>
      </c>
      <c r="Q104" s="25">
        <f t="shared" si="5"/>
        <v>0.42708333333333331</v>
      </c>
    </row>
    <row r="105" spans="1:17" s="20" customFormat="1" ht="12.75" x14ac:dyDescent="0.2">
      <c r="A105" s="20" t="s">
        <v>277</v>
      </c>
      <c r="B105" s="21">
        <v>19</v>
      </c>
      <c r="C105" s="20" t="s">
        <v>56</v>
      </c>
      <c r="D105" s="20" t="s">
        <v>278</v>
      </c>
      <c r="E105" s="22">
        <v>0</v>
      </c>
      <c r="F105" s="23">
        <v>5.768518518518518E-2</v>
      </c>
      <c r="G105" s="23">
        <v>8.1122685185185187E-2</v>
      </c>
      <c r="H105" s="23">
        <v>0.11996527777777777</v>
      </c>
      <c r="I105" s="23">
        <v>0.17174768518518521</v>
      </c>
      <c r="J105" s="23">
        <v>0.21614583333333334</v>
      </c>
      <c r="K105" s="24">
        <f t="shared" si="3"/>
        <v>0.51003687013519061</v>
      </c>
      <c r="L105" s="23">
        <v>0.26829861111111114</v>
      </c>
      <c r="M105" s="24">
        <f t="shared" si="4"/>
        <v>0.63310118803768956</v>
      </c>
      <c r="N105" s="23">
        <v>0.28946759259259258</v>
      </c>
      <c r="O105" s="23">
        <v>0.32025462962962964</v>
      </c>
      <c r="P105" s="31">
        <v>0.42378472222222219</v>
      </c>
      <c r="Q105" s="25">
        <f t="shared" si="5"/>
        <v>0.42708333333333331</v>
      </c>
    </row>
    <row r="106" spans="1:17" s="20" customFormat="1" ht="12.75" x14ac:dyDescent="0.2">
      <c r="A106" s="20" t="s">
        <v>279</v>
      </c>
      <c r="B106" s="21">
        <v>18</v>
      </c>
      <c r="C106" s="20" t="s">
        <v>50</v>
      </c>
      <c r="D106" s="20" t="s">
        <v>280</v>
      </c>
      <c r="E106" s="22">
        <v>0</v>
      </c>
      <c r="F106" s="23">
        <v>5.7662037037037039E-2</v>
      </c>
      <c r="G106" s="23">
        <v>8.1099537037037039E-2</v>
      </c>
      <c r="H106" s="23">
        <v>0.11988425925925926</v>
      </c>
      <c r="I106" s="23">
        <v>0.17185185185185184</v>
      </c>
      <c r="J106" s="23">
        <v>0.21604166666666666</v>
      </c>
      <c r="K106" s="24">
        <f t="shared" si="3"/>
        <v>0.50974930362116988</v>
      </c>
      <c r="L106" s="23">
        <v>0.26870370370370372</v>
      </c>
      <c r="M106" s="24">
        <f t="shared" si="4"/>
        <v>0.63400513408706105</v>
      </c>
      <c r="N106" s="23">
        <v>0.28937499999999999</v>
      </c>
      <c r="O106" s="23">
        <v>0.31887731481481479</v>
      </c>
      <c r="P106" s="31">
        <v>0.42381944444444447</v>
      </c>
      <c r="Q106" s="25">
        <f t="shared" si="5"/>
        <v>0.42708333333333331</v>
      </c>
    </row>
    <row r="107" spans="1:17" s="20" customFormat="1" ht="12.75" x14ac:dyDescent="0.2">
      <c r="A107" s="20" t="s">
        <v>281</v>
      </c>
      <c r="B107" s="21">
        <v>20</v>
      </c>
      <c r="C107" s="20" t="s">
        <v>17</v>
      </c>
      <c r="D107" s="20" t="s">
        <v>282</v>
      </c>
      <c r="E107" s="22">
        <v>0</v>
      </c>
      <c r="F107" s="23">
        <v>5.7766203703703702E-2</v>
      </c>
      <c r="G107" s="23">
        <v>8.2256944444444438E-2</v>
      </c>
      <c r="H107" s="23">
        <v>0.12114583333333334</v>
      </c>
      <c r="I107" s="23">
        <v>0.17328703703703704</v>
      </c>
      <c r="J107" s="23">
        <v>0.21618055555555557</v>
      </c>
      <c r="K107" s="24">
        <f t="shared" si="3"/>
        <v>0.50984031663709573</v>
      </c>
      <c r="L107" s="23">
        <v>0.271400462962963</v>
      </c>
      <c r="M107" s="24">
        <f t="shared" si="4"/>
        <v>0.64007097038351313</v>
      </c>
      <c r="N107" s="23">
        <v>0.28976851851851854</v>
      </c>
      <c r="O107" s="23">
        <v>0.32511574074074073</v>
      </c>
      <c r="P107" s="31">
        <v>0.42401620370370369</v>
      </c>
      <c r="Q107" s="25">
        <f t="shared" si="5"/>
        <v>0.42708333333333331</v>
      </c>
    </row>
    <row r="108" spans="1:17" s="20" customFormat="1" ht="12.75" x14ac:dyDescent="0.2">
      <c r="A108" s="20" t="s">
        <v>283</v>
      </c>
      <c r="B108" s="21">
        <v>203</v>
      </c>
      <c r="C108" s="20" t="s">
        <v>150</v>
      </c>
      <c r="D108" s="20" t="s">
        <v>284</v>
      </c>
      <c r="E108" s="22">
        <v>0</v>
      </c>
      <c r="F108" s="23">
        <v>5.5821759259259258E-2</v>
      </c>
      <c r="G108" s="23">
        <v>8.2789351851851864E-2</v>
      </c>
      <c r="H108" s="23">
        <v>0.11929398148148147</v>
      </c>
      <c r="I108" s="23">
        <v>0.17420138888888889</v>
      </c>
      <c r="J108" s="23">
        <v>0.21513888888888888</v>
      </c>
      <c r="K108" s="24">
        <f t="shared" si="3"/>
        <v>0.50724519033974613</v>
      </c>
      <c r="L108" s="23">
        <v>0.27864583333333331</v>
      </c>
      <c r="M108" s="24">
        <f t="shared" si="4"/>
        <v>0.65697912402783454</v>
      </c>
      <c r="N108" s="23">
        <v>0.30216435185185186</v>
      </c>
      <c r="O108" s="23">
        <v>0.33212962962962961</v>
      </c>
      <c r="P108" s="31">
        <v>0.42413194444444446</v>
      </c>
      <c r="Q108" s="25">
        <f t="shared" si="5"/>
        <v>0.42708333333333331</v>
      </c>
    </row>
    <row r="109" spans="1:17" s="20" customFormat="1" ht="12.75" x14ac:dyDescent="0.2">
      <c r="A109" s="20" t="s">
        <v>285</v>
      </c>
      <c r="B109" s="21">
        <v>204</v>
      </c>
      <c r="C109" s="20" t="s">
        <v>20</v>
      </c>
      <c r="D109" s="20" t="s">
        <v>286</v>
      </c>
      <c r="E109" s="22">
        <v>0</v>
      </c>
      <c r="F109" s="23">
        <v>5.5856481481481479E-2</v>
      </c>
      <c r="G109" s="23">
        <v>8.2743055555555556E-2</v>
      </c>
      <c r="H109" s="23">
        <v>0.11930555555555555</v>
      </c>
      <c r="I109" s="23">
        <v>0.17421296296296296</v>
      </c>
      <c r="J109" s="23">
        <v>0.21537037037037035</v>
      </c>
      <c r="K109" s="24">
        <f t="shared" si="3"/>
        <v>0.50777711073514165</v>
      </c>
      <c r="L109" s="23">
        <v>0.27865740740740741</v>
      </c>
      <c r="M109" s="24">
        <f t="shared" si="4"/>
        <v>0.65698848441849045</v>
      </c>
      <c r="N109" s="23">
        <v>0.30217592592592596</v>
      </c>
      <c r="O109" s="23">
        <v>0.33202546296296293</v>
      </c>
      <c r="P109" s="31">
        <v>0.4241435185185185</v>
      </c>
      <c r="Q109" s="25">
        <f t="shared" si="5"/>
        <v>0.42708333333333331</v>
      </c>
    </row>
    <row r="110" spans="1:17" s="20" customFormat="1" ht="12.75" x14ac:dyDescent="0.2">
      <c r="A110" s="20" t="s">
        <v>287</v>
      </c>
      <c r="B110" s="21">
        <v>282</v>
      </c>
      <c r="C110" s="20" t="s">
        <v>122</v>
      </c>
      <c r="D110" s="20" t="s">
        <v>288</v>
      </c>
      <c r="E110" s="22">
        <v>0</v>
      </c>
      <c r="F110" s="23">
        <v>6.159722222222222E-2</v>
      </c>
      <c r="G110" s="23">
        <v>8.7337962962962964E-2</v>
      </c>
      <c r="H110" s="23">
        <v>0.13248842592592594</v>
      </c>
      <c r="I110" s="23">
        <v>0.18288194444444447</v>
      </c>
      <c r="J110" s="23">
        <v>0.23229166666666667</v>
      </c>
      <c r="K110" s="24">
        <f t="shared" si="3"/>
        <v>0.54062062277771794</v>
      </c>
      <c r="L110" s="23">
        <v>0.28752314814814817</v>
      </c>
      <c r="M110" s="24">
        <f t="shared" si="4"/>
        <v>0.66916280573214093</v>
      </c>
      <c r="N110" s="23">
        <v>0.30806712962962962</v>
      </c>
      <c r="O110" s="23">
        <v>0.33747685185185183</v>
      </c>
      <c r="P110" s="31">
        <v>0.42967592592592596</v>
      </c>
      <c r="Q110" s="25">
        <f t="shared" si="5"/>
        <v>0.42708333333333331</v>
      </c>
    </row>
    <row r="111" spans="1:17" s="20" customFormat="1" ht="12.75" x14ac:dyDescent="0.2">
      <c r="A111" s="20" t="s">
        <v>289</v>
      </c>
      <c r="B111" s="21">
        <v>283</v>
      </c>
      <c r="C111" s="20" t="s">
        <v>68</v>
      </c>
      <c r="D111" s="20" t="s">
        <v>290</v>
      </c>
      <c r="E111" s="22">
        <v>0</v>
      </c>
      <c r="F111" s="23">
        <v>6.157407407407408E-2</v>
      </c>
      <c r="G111" s="23">
        <v>8.7384259259259259E-2</v>
      </c>
      <c r="H111" s="23">
        <v>0.13253472222222221</v>
      </c>
      <c r="I111" s="23">
        <v>0.18287037037037038</v>
      </c>
      <c r="J111" s="23">
        <v>0.23230324074074074</v>
      </c>
      <c r="K111" s="24">
        <f t="shared" si="3"/>
        <v>0.54060387319201664</v>
      </c>
      <c r="L111" s="23">
        <v>0.28751157407407407</v>
      </c>
      <c r="M111" s="24">
        <f t="shared" si="4"/>
        <v>0.66908180030705422</v>
      </c>
      <c r="N111" s="23">
        <v>0.30811342592592594</v>
      </c>
      <c r="O111" s="23">
        <v>0.33749999999999997</v>
      </c>
      <c r="P111" s="31">
        <v>0.42971064814814813</v>
      </c>
      <c r="Q111" s="25">
        <f t="shared" si="5"/>
        <v>0.42708333333333331</v>
      </c>
    </row>
    <row r="112" spans="1:17" s="20" customFormat="1" ht="12.75" x14ac:dyDescent="0.2">
      <c r="A112" s="20" t="s">
        <v>291</v>
      </c>
      <c r="B112" s="21">
        <v>39</v>
      </c>
      <c r="C112" s="20" t="s">
        <v>292</v>
      </c>
      <c r="D112" s="20" t="s">
        <v>118</v>
      </c>
      <c r="E112" s="22">
        <v>0</v>
      </c>
      <c r="F112" s="23">
        <v>5.814814814814815E-2</v>
      </c>
      <c r="G112" s="23">
        <v>8.1770833333333334E-2</v>
      </c>
      <c r="H112" s="23">
        <v>0.13045138888888888</v>
      </c>
      <c r="I112" s="23">
        <v>0.18261574074074075</v>
      </c>
      <c r="J112" s="23">
        <v>0.23368055555555556</v>
      </c>
      <c r="K112" s="24">
        <f t="shared" si="3"/>
        <v>0.54288787308416242</v>
      </c>
      <c r="L112" s="23">
        <v>0.28718749999999998</v>
      </c>
      <c r="M112" s="24">
        <f t="shared" si="4"/>
        <v>0.66719548265662809</v>
      </c>
      <c r="N112" s="23">
        <v>0.30706018518518519</v>
      </c>
      <c r="O112" s="23">
        <v>0.33457175925925925</v>
      </c>
      <c r="P112" s="31">
        <v>0.4304398148148148</v>
      </c>
      <c r="Q112" s="25">
        <f t="shared" si="5"/>
        <v>0.42708333333333331</v>
      </c>
    </row>
    <row r="113" spans="1:17" s="20" customFormat="1" ht="12.75" x14ac:dyDescent="0.2">
      <c r="A113" s="20" t="s">
        <v>293</v>
      </c>
      <c r="B113" s="21">
        <v>96</v>
      </c>
      <c r="C113" s="20" t="s">
        <v>295</v>
      </c>
      <c r="D113" s="20" t="s">
        <v>294</v>
      </c>
      <c r="E113" s="22">
        <v>0</v>
      </c>
      <c r="F113" s="23">
        <v>5.6666666666666671E-2</v>
      </c>
      <c r="G113" s="23">
        <v>8.0763888888888885E-2</v>
      </c>
      <c r="H113" s="23">
        <v>0.12923611111111111</v>
      </c>
      <c r="I113" s="23">
        <v>0.17917824074074074</v>
      </c>
      <c r="J113" s="23">
        <v>0.23493055555555556</v>
      </c>
      <c r="K113" s="24">
        <f t="shared" si="3"/>
        <v>0.54336652746546732</v>
      </c>
      <c r="L113" s="23">
        <v>0.28598379629629628</v>
      </c>
      <c r="M113" s="24">
        <f t="shared" si="4"/>
        <v>0.66144662169397139</v>
      </c>
      <c r="N113" s="23">
        <v>0.30143518518518519</v>
      </c>
      <c r="O113" s="23">
        <v>0.330162037037037</v>
      </c>
      <c r="P113" s="31">
        <v>0.43236111111111114</v>
      </c>
      <c r="Q113" s="25">
        <f t="shared" si="5"/>
        <v>0.4375</v>
      </c>
    </row>
    <row r="114" spans="1:17" s="20" customFormat="1" ht="12.75" x14ac:dyDescent="0.2">
      <c r="A114" s="20" t="s">
        <v>296</v>
      </c>
      <c r="B114" s="21">
        <v>49</v>
      </c>
      <c r="C114" s="20" t="s">
        <v>298</v>
      </c>
      <c r="D114" s="20" t="s">
        <v>297</v>
      </c>
      <c r="E114" s="22">
        <v>0</v>
      </c>
      <c r="F114" s="23">
        <v>5.7557870370370377E-2</v>
      </c>
      <c r="G114" s="23">
        <v>8.0659722222222216E-2</v>
      </c>
      <c r="H114" s="23">
        <v>0.13023148148148148</v>
      </c>
      <c r="I114" s="23">
        <v>0.18061342592592591</v>
      </c>
      <c r="J114" s="23">
        <v>0.23353009259259258</v>
      </c>
      <c r="K114" s="24">
        <f t="shared" si="3"/>
        <v>0.53620877514682819</v>
      </c>
      <c r="L114" s="23">
        <v>0.28715277777777776</v>
      </c>
      <c r="M114" s="24">
        <f t="shared" si="4"/>
        <v>0.65933189826995131</v>
      </c>
      <c r="N114" s="23">
        <v>0.30572916666666666</v>
      </c>
      <c r="O114" s="23">
        <v>0.33453703703703702</v>
      </c>
      <c r="P114" s="31">
        <v>0.43552083333333336</v>
      </c>
      <c r="Q114" s="25">
        <f t="shared" si="5"/>
        <v>0.4375</v>
      </c>
    </row>
    <row r="115" spans="1:17" s="20" customFormat="1" ht="12.75" x14ac:dyDescent="0.2">
      <c r="A115" s="20" t="s">
        <v>299</v>
      </c>
      <c r="B115" s="21">
        <v>50</v>
      </c>
      <c r="C115" s="20" t="s">
        <v>251</v>
      </c>
      <c r="D115" s="20" t="s">
        <v>300</v>
      </c>
      <c r="E115" s="22">
        <v>0</v>
      </c>
      <c r="F115" s="23">
        <v>5.7199074074074076E-2</v>
      </c>
      <c r="G115" s="23">
        <v>8.0555555555555561E-2</v>
      </c>
      <c r="H115" s="23">
        <v>0.12899305555555554</v>
      </c>
      <c r="I115" s="23">
        <v>0.17856481481481482</v>
      </c>
      <c r="J115" s="23">
        <v>0.23356481481481484</v>
      </c>
      <c r="K115" s="24">
        <f t="shared" si="3"/>
        <v>0.53608904710039063</v>
      </c>
      <c r="L115" s="23">
        <v>0.286099537037037</v>
      </c>
      <c r="M115" s="24">
        <f t="shared" si="4"/>
        <v>0.65666923465186089</v>
      </c>
      <c r="N115" s="23">
        <v>0.30565972222222221</v>
      </c>
      <c r="O115" s="23">
        <v>0.33309027777777778</v>
      </c>
      <c r="P115" s="31">
        <v>0.43568287037037035</v>
      </c>
      <c r="Q115" s="25">
        <f t="shared" si="5"/>
        <v>0.4375</v>
      </c>
    </row>
    <row r="116" spans="1:17" s="20" customFormat="1" ht="12.75" x14ac:dyDescent="0.2">
      <c r="A116" s="20" t="s">
        <v>301</v>
      </c>
      <c r="B116" s="21">
        <v>42</v>
      </c>
      <c r="C116" s="20" t="s">
        <v>303</v>
      </c>
      <c r="D116" s="20" t="s">
        <v>302</v>
      </c>
      <c r="E116" s="22">
        <v>0</v>
      </c>
      <c r="F116" s="23">
        <v>5.6886574074074076E-2</v>
      </c>
      <c r="G116" s="23">
        <v>7.9120370370370369E-2</v>
      </c>
      <c r="H116" s="23">
        <v>0.12149305555555556</v>
      </c>
      <c r="I116" s="23">
        <v>0.17479166666666668</v>
      </c>
      <c r="J116" s="23">
        <v>0.23148148148148148</v>
      </c>
      <c r="K116" s="24">
        <f t="shared" si="3"/>
        <v>0.53054619731013075</v>
      </c>
      <c r="L116" s="23">
        <v>0.28706018518518522</v>
      </c>
      <c r="M116" s="24">
        <f t="shared" si="4"/>
        <v>0.65793033928429323</v>
      </c>
      <c r="N116" s="23">
        <v>0.30510416666666668</v>
      </c>
      <c r="O116" s="23">
        <v>0.33336805555555554</v>
      </c>
      <c r="P116" s="31">
        <v>0.43630787037037039</v>
      </c>
      <c r="Q116" s="25">
        <f t="shared" si="5"/>
        <v>0.4375</v>
      </c>
    </row>
    <row r="117" spans="1:17" s="20" customFormat="1" ht="12.75" x14ac:dyDescent="0.2">
      <c r="A117" s="20" t="s">
        <v>304</v>
      </c>
      <c r="B117" s="21">
        <v>72</v>
      </c>
      <c r="C117" s="20" t="s">
        <v>303</v>
      </c>
      <c r="D117" s="20" t="s">
        <v>300</v>
      </c>
      <c r="E117" s="22">
        <v>0</v>
      </c>
      <c r="F117" s="23">
        <v>5.6909722222222216E-2</v>
      </c>
      <c r="G117" s="23">
        <v>7.9120370370370369E-2</v>
      </c>
      <c r="H117" s="23">
        <v>0.1215625</v>
      </c>
      <c r="I117" s="23">
        <v>0.17484953703703701</v>
      </c>
      <c r="J117" s="23">
        <v>0.23159722222222223</v>
      </c>
      <c r="K117" s="24">
        <f t="shared" si="3"/>
        <v>0.5307269978516298</v>
      </c>
      <c r="L117" s="23">
        <v>0.2892824074074074</v>
      </c>
      <c r="M117" s="24">
        <f t="shared" si="4"/>
        <v>0.66291807018009175</v>
      </c>
      <c r="N117" s="23">
        <v>0.30516203703703704</v>
      </c>
      <c r="O117" s="23">
        <v>0.33444444444444449</v>
      </c>
      <c r="P117" s="31">
        <v>0.43637731481481484</v>
      </c>
      <c r="Q117" s="25">
        <f t="shared" si="5"/>
        <v>0.4375</v>
      </c>
    </row>
    <row r="118" spans="1:17" s="20" customFormat="1" ht="12.75" x14ac:dyDescent="0.2">
      <c r="A118" s="20" t="s">
        <v>305</v>
      </c>
      <c r="B118" s="21">
        <v>41</v>
      </c>
      <c r="C118" s="20" t="s">
        <v>185</v>
      </c>
      <c r="D118" s="20" t="s">
        <v>306</v>
      </c>
      <c r="E118" s="22">
        <v>0</v>
      </c>
      <c r="F118" s="23">
        <v>5.6851851851851855E-2</v>
      </c>
      <c r="G118" s="23">
        <v>7.9131944444444449E-2</v>
      </c>
      <c r="H118" s="23">
        <v>0.12157407407407407</v>
      </c>
      <c r="I118" s="23">
        <v>0.17480324074074075</v>
      </c>
      <c r="J118" s="23">
        <v>0.23155092592592594</v>
      </c>
      <c r="K118" s="24">
        <f t="shared" si="3"/>
        <v>0.53055054630317178</v>
      </c>
      <c r="L118" s="23">
        <v>0.28931712962962963</v>
      </c>
      <c r="M118" s="24">
        <f t="shared" si="4"/>
        <v>0.6629097273788056</v>
      </c>
      <c r="N118" s="23">
        <v>0.30509259259259258</v>
      </c>
      <c r="O118" s="23">
        <v>0.33434027777777775</v>
      </c>
      <c r="P118" s="31">
        <v>0.43643518518518515</v>
      </c>
      <c r="Q118" s="25">
        <f t="shared" si="5"/>
        <v>0.4375</v>
      </c>
    </row>
    <row r="119" spans="1:17" s="20" customFormat="1" ht="12.75" x14ac:dyDescent="0.2">
      <c r="A119" s="20" t="s">
        <v>307</v>
      </c>
      <c r="B119" s="21">
        <v>123</v>
      </c>
      <c r="C119" s="20" t="s">
        <v>309</v>
      </c>
      <c r="D119" s="20" t="s">
        <v>308</v>
      </c>
      <c r="E119" s="22">
        <v>0</v>
      </c>
      <c r="F119" s="23">
        <v>6.2789351851851846E-2</v>
      </c>
      <c r="G119" s="23">
        <v>8.5590277777777779E-2</v>
      </c>
      <c r="H119" s="23">
        <v>0.12587962962962965</v>
      </c>
      <c r="I119" s="23">
        <v>0.18336805555555555</v>
      </c>
      <c r="J119" s="23">
        <v>0.2212962962962963</v>
      </c>
      <c r="K119" s="24">
        <f t="shared" si="3"/>
        <v>0.50479182617419538</v>
      </c>
      <c r="L119" s="23">
        <v>0.28418981481481481</v>
      </c>
      <c r="M119" s="24">
        <f t="shared" si="4"/>
        <v>0.64825619769253107</v>
      </c>
      <c r="N119" s="23">
        <v>0.30342592592592593</v>
      </c>
      <c r="O119" s="23">
        <v>0.33542824074074074</v>
      </c>
      <c r="P119" s="31">
        <v>0.43839120370370371</v>
      </c>
      <c r="Q119" s="25">
        <f t="shared" si="5"/>
        <v>0.4375</v>
      </c>
    </row>
    <row r="120" spans="1:17" s="20" customFormat="1" ht="12.75" x14ac:dyDescent="0.2">
      <c r="A120" s="20" t="s">
        <v>310</v>
      </c>
      <c r="B120" s="21">
        <v>177</v>
      </c>
      <c r="C120" s="20" t="s">
        <v>210</v>
      </c>
      <c r="D120" s="20" t="s">
        <v>311</v>
      </c>
      <c r="E120" s="22">
        <v>0</v>
      </c>
      <c r="F120" s="23">
        <v>5.8460648148148144E-2</v>
      </c>
      <c r="G120" s="23">
        <v>7.8703703703703706E-2</v>
      </c>
      <c r="H120" s="23">
        <v>0.12523148148148147</v>
      </c>
      <c r="I120" s="23">
        <v>0.1751736111111111</v>
      </c>
      <c r="J120" s="23">
        <v>0.21128472222222225</v>
      </c>
      <c r="K120" s="24">
        <f t="shared" si="3"/>
        <v>0.47865645812575386</v>
      </c>
      <c r="L120" s="23">
        <v>0.28675925925925927</v>
      </c>
      <c r="M120" s="24">
        <f t="shared" si="4"/>
        <v>0.64964077822644084</v>
      </c>
      <c r="N120" s="23">
        <v>0.30636574074074074</v>
      </c>
      <c r="O120" s="23">
        <v>0.34259259259259256</v>
      </c>
      <c r="P120" s="31">
        <v>0.44141203703703707</v>
      </c>
      <c r="Q120" s="25">
        <f t="shared" si="5"/>
        <v>0.4375</v>
      </c>
    </row>
    <row r="121" spans="1:17" s="20" customFormat="1" ht="12.75" x14ac:dyDescent="0.2">
      <c r="A121" s="20" t="s">
        <v>312</v>
      </c>
      <c r="B121" s="21">
        <v>178</v>
      </c>
      <c r="C121" s="20" t="s">
        <v>314</v>
      </c>
      <c r="D121" s="20" t="s">
        <v>313</v>
      </c>
      <c r="E121" s="22">
        <v>0</v>
      </c>
      <c r="F121" s="23">
        <v>5.8414351851851849E-2</v>
      </c>
      <c r="G121" s="23">
        <v>7.8680555555555545E-2</v>
      </c>
      <c r="H121" s="23">
        <v>0.12528935185185186</v>
      </c>
      <c r="I121" s="23">
        <v>0.17511574074074074</v>
      </c>
      <c r="J121" s="23">
        <v>0.21130787037037035</v>
      </c>
      <c r="K121" s="24">
        <f t="shared" si="3"/>
        <v>0.47868379653906651</v>
      </c>
      <c r="L121" s="23">
        <v>0.28672453703703704</v>
      </c>
      <c r="M121" s="24">
        <f t="shared" si="4"/>
        <v>0.64952805453592022</v>
      </c>
      <c r="N121" s="23">
        <v>0.30641203703703707</v>
      </c>
      <c r="O121" s="23">
        <v>0.34266203703703701</v>
      </c>
      <c r="P121" s="31">
        <v>0.44143518518518521</v>
      </c>
      <c r="Q121" s="25">
        <f t="shared" si="5"/>
        <v>0.4375</v>
      </c>
    </row>
    <row r="122" spans="1:17" s="20" customFormat="1" ht="12.75" x14ac:dyDescent="0.2">
      <c r="A122" s="20" t="s">
        <v>315</v>
      </c>
      <c r="B122" s="21">
        <v>179</v>
      </c>
      <c r="C122" s="20" t="s">
        <v>316</v>
      </c>
      <c r="D122" s="20" t="s">
        <v>239</v>
      </c>
      <c r="E122" s="22">
        <v>0</v>
      </c>
      <c r="F122" s="23">
        <v>5.5856481481481479E-2</v>
      </c>
      <c r="G122" s="23">
        <v>7.5694444444444439E-2</v>
      </c>
      <c r="H122" s="23">
        <v>0.12083333333333333</v>
      </c>
      <c r="I122" s="23">
        <v>0.1696064814814815</v>
      </c>
      <c r="J122" s="23">
        <v>0.2192361111111111</v>
      </c>
      <c r="K122" s="24">
        <f t="shared" si="3"/>
        <v>0.49521568627450979</v>
      </c>
      <c r="L122" s="23">
        <v>0.27549768518518519</v>
      </c>
      <c r="M122" s="24">
        <f t="shared" si="4"/>
        <v>0.62230065359477127</v>
      </c>
      <c r="N122" s="23">
        <v>0.29281249999999998</v>
      </c>
      <c r="O122" s="23">
        <v>0.33468750000000003</v>
      </c>
      <c r="P122" s="31">
        <v>0.44270833333333331</v>
      </c>
      <c r="Q122" s="25">
        <f t="shared" si="5"/>
        <v>0.44791666666666663</v>
      </c>
    </row>
    <row r="123" spans="1:17" s="20" customFormat="1" ht="12.75" x14ac:dyDescent="0.2">
      <c r="A123" s="20" t="s">
        <v>317</v>
      </c>
      <c r="B123" s="21">
        <v>102</v>
      </c>
      <c r="C123" s="20" t="s">
        <v>319</v>
      </c>
      <c r="D123" s="20" t="s">
        <v>318</v>
      </c>
      <c r="E123" s="22">
        <v>0</v>
      </c>
      <c r="F123" s="23">
        <v>6.1122685185185183E-2</v>
      </c>
      <c r="G123" s="23">
        <v>8.9039351851851856E-2</v>
      </c>
      <c r="H123" s="23">
        <v>0.13898148148148148</v>
      </c>
      <c r="I123" s="23">
        <v>0.19300925925925927</v>
      </c>
      <c r="J123" s="23">
        <v>0.2374074074074074</v>
      </c>
      <c r="K123" s="24">
        <f t="shared" si="3"/>
        <v>0.53554737474217384</v>
      </c>
      <c r="L123" s="23">
        <v>0.28974537037037035</v>
      </c>
      <c r="M123" s="24">
        <f t="shared" si="4"/>
        <v>0.65361217722774867</v>
      </c>
      <c r="N123" s="23">
        <v>0.30818287037037034</v>
      </c>
      <c r="O123" s="23">
        <v>0.34768518518518521</v>
      </c>
      <c r="P123" s="31">
        <v>0.44329861111111107</v>
      </c>
      <c r="Q123" s="25">
        <f t="shared" si="5"/>
        <v>0.44791666666666663</v>
      </c>
    </row>
    <row r="124" spans="1:17" s="20" customFormat="1" ht="12.75" x14ac:dyDescent="0.2">
      <c r="A124" s="20" t="s">
        <v>320</v>
      </c>
      <c r="B124" s="21">
        <v>216</v>
      </c>
      <c r="C124" s="20" t="s">
        <v>322</v>
      </c>
      <c r="D124" s="20" t="s">
        <v>321</v>
      </c>
      <c r="E124" s="22">
        <v>0</v>
      </c>
      <c r="F124" s="23">
        <v>5.8298611111111114E-2</v>
      </c>
      <c r="G124" s="23">
        <v>7.9895833333333333E-2</v>
      </c>
      <c r="H124" s="23">
        <v>0.12525462962962963</v>
      </c>
      <c r="I124" s="23">
        <v>0.18542824074074074</v>
      </c>
      <c r="J124" s="23">
        <v>0.24037037037037037</v>
      </c>
      <c r="K124" s="24">
        <f t="shared" si="3"/>
        <v>0.54193413704921456</v>
      </c>
      <c r="L124" s="23">
        <v>0.29115740740740742</v>
      </c>
      <c r="M124" s="24">
        <f t="shared" si="4"/>
        <v>0.65643755545117688</v>
      </c>
      <c r="N124" s="23">
        <v>0.314537037037037</v>
      </c>
      <c r="O124" s="23">
        <v>0.34431712962962963</v>
      </c>
      <c r="P124" s="31">
        <v>0.44354166666666667</v>
      </c>
      <c r="Q124" s="25">
        <f t="shared" si="5"/>
        <v>0.44791666666666663</v>
      </c>
    </row>
    <row r="125" spans="1:17" s="20" customFormat="1" ht="12.75" x14ac:dyDescent="0.2">
      <c r="A125" s="20" t="s">
        <v>323</v>
      </c>
      <c r="B125" s="21">
        <v>69</v>
      </c>
      <c r="C125" s="20" t="s">
        <v>325</v>
      </c>
      <c r="D125" s="20" t="s">
        <v>324</v>
      </c>
      <c r="E125" s="22">
        <v>0</v>
      </c>
      <c r="F125" s="23">
        <v>6.1701388888888896E-2</v>
      </c>
      <c r="G125" s="23">
        <v>8.7986111111111112E-2</v>
      </c>
      <c r="H125" s="23">
        <v>0.13210648148148149</v>
      </c>
      <c r="I125" s="23">
        <v>0.18819444444444444</v>
      </c>
      <c r="J125" s="23">
        <v>0.23118055555555558</v>
      </c>
      <c r="K125" s="24">
        <f t="shared" si="3"/>
        <v>0.51945282430042661</v>
      </c>
      <c r="L125" s="23">
        <v>0.2966550925925926</v>
      </c>
      <c r="M125" s="24">
        <f t="shared" si="4"/>
        <v>0.66657130968480183</v>
      </c>
      <c r="N125" s="23">
        <v>0.31369212962962961</v>
      </c>
      <c r="O125" s="23">
        <v>0.34917824074074072</v>
      </c>
      <c r="P125" s="31">
        <v>0.44504629629629627</v>
      </c>
      <c r="Q125" s="25">
        <f t="shared" si="5"/>
        <v>0.44791666666666663</v>
      </c>
    </row>
    <row r="126" spans="1:17" s="20" customFormat="1" ht="12.75" x14ac:dyDescent="0.2">
      <c r="A126" s="20" t="s">
        <v>326</v>
      </c>
      <c r="B126" s="21">
        <v>214</v>
      </c>
      <c r="C126" s="20" t="s">
        <v>328</v>
      </c>
      <c r="D126" s="20" t="s">
        <v>327</v>
      </c>
      <c r="E126" s="22">
        <v>0</v>
      </c>
      <c r="F126" s="23">
        <v>5.8217592592592592E-2</v>
      </c>
      <c r="G126" s="23">
        <v>7.946759259259259E-2</v>
      </c>
      <c r="H126" s="23">
        <v>0.12540509259259261</v>
      </c>
      <c r="I126" s="23">
        <v>0.17550925925925928</v>
      </c>
      <c r="J126" s="23">
        <v>0.2142361111111111</v>
      </c>
      <c r="K126" s="24">
        <f t="shared" si="3"/>
        <v>0.47959580256509909</v>
      </c>
      <c r="L126" s="23">
        <v>0.27582175925925928</v>
      </c>
      <c r="M126" s="24">
        <f t="shared" si="4"/>
        <v>0.6174634019950771</v>
      </c>
      <c r="N126" s="23">
        <v>0.29371527777777778</v>
      </c>
      <c r="O126" s="23">
        <v>0.33055555555555555</v>
      </c>
      <c r="P126" s="31">
        <v>0.44670138888888888</v>
      </c>
      <c r="Q126" s="25">
        <f t="shared" si="5"/>
        <v>0.44791666666666663</v>
      </c>
    </row>
    <row r="127" spans="1:17" s="20" customFormat="1" ht="12.75" x14ac:dyDescent="0.2">
      <c r="A127" s="20" t="s">
        <v>329</v>
      </c>
      <c r="B127" s="21">
        <v>252</v>
      </c>
      <c r="C127" s="20" t="s">
        <v>331</v>
      </c>
      <c r="D127" s="20" t="s">
        <v>330</v>
      </c>
      <c r="E127" s="22">
        <v>0</v>
      </c>
      <c r="F127" s="23">
        <v>5.6712962962962965E-2</v>
      </c>
      <c r="G127" s="23">
        <v>7.8923611111111111E-2</v>
      </c>
      <c r="H127" s="23">
        <v>0.11721064814814815</v>
      </c>
      <c r="I127" s="23">
        <v>0.17086805555555554</v>
      </c>
      <c r="J127" s="23">
        <v>0.21341435185185187</v>
      </c>
      <c r="K127" s="24">
        <f t="shared" si="3"/>
        <v>0.47537898319067756</v>
      </c>
      <c r="L127" s="23">
        <v>0.27052083333333332</v>
      </c>
      <c r="M127" s="24">
        <f t="shared" si="4"/>
        <v>0.60258327317727123</v>
      </c>
      <c r="N127" s="23">
        <v>0.29032407407407407</v>
      </c>
      <c r="O127" s="23">
        <v>0.33171296296296299</v>
      </c>
      <c r="P127" s="31">
        <v>0.44893518518518521</v>
      </c>
      <c r="Q127" s="25">
        <f t="shared" si="5"/>
        <v>0.44791666666666663</v>
      </c>
    </row>
    <row r="128" spans="1:17" s="20" customFormat="1" ht="12.75" x14ac:dyDescent="0.2">
      <c r="A128" s="20" t="s">
        <v>332</v>
      </c>
      <c r="B128" s="21">
        <v>250</v>
      </c>
      <c r="C128" s="20" t="s">
        <v>110</v>
      </c>
      <c r="D128" s="20" t="s">
        <v>333</v>
      </c>
      <c r="E128" s="22">
        <v>0</v>
      </c>
      <c r="F128" s="23">
        <v>5.6666666666666671E-2</v>
      </c>
      <c r="G128" s="23">
        <v>7.8750000000000001E-2</v>
      </c>
      <c r="H128" s="23">
        <v>0.11725694444444446</v>
      </c>
      <c r="I128" s="23">
        <v>0.1711574074074074</v>
      </c>
      <c r="J128" s="23">
        <v>0.21334490740740741</v>
      </c>
      <c r="K128" s="24">
        <f t="shared" si="3"/>
        <v>0.47518754350235881</v>
      </c>
      <c r="L128" s="23">
        <v>0.27164351851851853</v>
      </c>
      <c r="M128" s="24">
        <f t="shared" si="4"/>
        <v>0.60503725090871596</v>
      </c>
      <c r="N128" s="23">
        <v>0.29041666666666666</v>
      </c>
      <c r="O128" s="23">
        <v>0.33180555555555552</v>
      </c>
      <c r="P128" s="31">
        <v>0.44896990740740739</v>
      </c>
      <c r="Q128" s="25">
        <f t="shared" si="5"/>
        <v>0.44791666666666663</v>
      </c>
    </row>
    <row r="129" spans="1:17" s="20" customFormat="1" ht="12.75" x14ac:dyDescent="0.2">
      <c r="A129" s="20" t="s">
        <v>334</v>
      </c>
      <c r="B129" s="21">
        <v>251</v>
      </c>
      <c r="C129" s="20" t="s">
        <v>17</v>
      </c>
      <c r="D129" s="20" t="s">
        <v>330</v>
      </c>
      <c r="E129" s="22">
        <v>0</v>
      </c>
      <c r="F129" s="23">
        <v>5.6620370370370376E-2</v>
      </c>
      <c r="G129" s="23">
        <v>7.8680555555555545E-2</v>
      </c>
      <c r="H129" s="23">
        <v>0.11722222222222223</v>
      </c>
      <c r="I129" s="23">
        <v>0.17105324074074071</v>
      </c>
      <c r="J129" s="23">
        <v>0.21333333333333335</v>
      </c>
      <c r="K129" s="24">
        <f t="shared" si="3"/>
        <v>0.47514951536399258</v>
      </c>
      <c r="L129" s="23">
        <v>0.27053240740740742</v>
      </c>
      <c r="M129" s="24">
        <f t="shared" si="4"/>
        <v>0.60254691689008044</v>
      </c>
      <c r="N129" s="23">
        <v>0.29040509259259256</v>
      </c>
      <c r="O129" s="23">
        <v>0.33172453703703703</v>
      </c>
      <c r="P129" s="31">
        <v>0.44898148148148148</v>
      </c>
      <c r="Q129" s="25">
        <f t="shared" si="5"/>
        <v>0.44791666666666663</v>
      </c>
    </row>
    <row r="130" spans="1:17" s="20" customFormat="1" ht="12.75" x14ac:dyDescent="0.2">
      <c r="A130" s="20" t="s">
        <v>335</v>
      </c>
      <c r="B130" s="21">
        <v>258</v>
      </c>
      <c r="C130" s="20" t="s">
        <v>210</v>
      </c>
      <c r="D130" s="20" t="s">
        <v>336</v>
      </c>
      <c r="E130" s="22">
        <v>0</v>
      </c>
      <c r="F130" s="23">
        <v>6.3009259259259265E-2</v>
      </c>
      <c r="G130" s="23">
        <v>8.7500000000000008E-2</v>
      </c>
      <c r="H130" s="23">
        <v>0.12752314814814816</v>
      </c>
      <c r="I130" s="23">
        <v>0.17376157407407408</v>
      </c>
      <c r="J130" s="23">
        <v>0.21356481481481482</v>
      </c>
      <c r="K130" s="24">
        <f t="shared" ref="K130:K193" si="6">J130/P130</f>
        <v>0.47355318875914282</v>
      </c>
      <c r="L130" s="23">
        <v>0.27596064814814814</v>
      </c>
      <c r="M130" s="24">
        <f t="shared" si="4"/>
        <v>0.6119081226741947</v>
      </c>
      <c r="N130" s="23">
        <v>0.32002314814814814</v>
      </c>
      <c r="O130" s="23">
        <v>0.34973379629629631</v>
      </c>
      <c r="P130" s="31">
        <v>0.45098379629629631</v>
      </c>
      <c r="Q130" s="25">
        <f t="shared" si="5"/>
        <v>0.44791666666666663</v>
      </c>
    </row>
    <row r="131" spans="1:17" s="20" customFormat="1" ht="12.75" x14ac:dyDescent="0.2">
      <c r="A131" s="20" t="s">
        <v>337</v>
      </c>
      <c r="B131" s="21">
        <v>60</v>
      </c>
      <c r="C131" s="20" t="s">
        <v>339</v>
      </c>
      <c r="D131" s="20" t="s">
        <v>338</v>
      </c>
      <c r="E131" s="22">
        <v>0</v>
      </c>
      <c r="F131" s="23">
        <v>5.8888888888888886E-2</v>
      </c>
      <c r="G131" s="23">
        <v>8.1909722222222217E-2</v>
      </c>
      <c r="H131" s="23">
        <v>0.13298611111111111</v>
      </c>
      <c r="I131" s="23">
        <v>0.18203703703703702</v>
      </c>
      <c r="J131" s="23">
        <v>0.21716435185185187</v>
      </c>
      <c r="K131" s="24">
        <f t="shared" si="6"/>
        <v>0.48060963114754096</v>
      </c>
      <c r="L131" s="23">
        <v>0.29780092592592594</v>
      </c>
      <c r="M131" s="24">
        <f t="shared" ref="M131:M194" si="7">L131/P131</f>
        <v>0.65906762295081966</v>
      </c>
      <c r="N131" s="23">
        <v>0.31697916666666665</v>
      </c>
      <c r="O131" s="23">
        <v>0.34812500000000002</v>
      </c>
      <c r="P131" s="31">
        <v>0.45185185185185189</v>
      </c>
      <c r="Q131" s="25">
        <f t="shared" ref="Q131:Q194" si="8">MROUND(P131,"0:15")</f>
        <v>0.44791666666666663</v>
      </c>
    </row>
    <row r="132" spans="1:17" s="20" customFormat="1" ht="12.75" x14ac:dyDescent="0.2">
      <c r="A132" s="20" t="s">
        <v>340</v>
      </c>
      <c r="B132" s="21">
        <v>59</v>
      </c>
      <c r="C132" s="20" t="s">
        <v>8</v>
      </c>
      <c r="D132" s="20" t="s">
        <v>341</v>
      </c>
      <c r="E132" s="22">
        <v>0</v>
      </c>
      <c r="F132" s="23">
        <v>5.9004629629629629E-2</v>
      </c>
      <c r="G132" s="23">
        <v>8.1990740740740739E-2</v>
      </c>
      <c r="H132" s="23">
        <v>0.13310185185185186</v>
      </c>
      <c r="I132" s="23">
        <v>0.18231481481481482</v>
      </c>
      <c r="J132" s="23">
        <v>0.21723379629629627</v>
      </c>
      <c r="K132" s="24">
        <f t="shared" si="6"/>
        <v>0.48068944322081636</v>
      </c>
      <c r="L132" s="23">
        <v>0.29793981481481485</v>
      </c>
      <c r="M132" s="24">
        <f t="shared" si="7"/>
        <v>0.65927367720124985</v>
      </c>
      <c r="N132" s="23">
        <v>0.31707175925925929</v>
      </c>
      <c r="O132" s="23">
        <v>0.34905092592592596</v>
      </c>
      <c r="P132" s="31">
        <v>0.45192129629629635</v>
      </c>
      <c r="Q132" s="25">
        <f t="shared" si="8"/>
        <v>0.44791666666666663</v>
      </c>
    </row>
    <row r="133" spans="1:17" s="20" customFormat="1" ht="12.75" x14ac:dyDescent="0.2">
      <c r="A133" s="20" t="s">
        <v>342</v>
      </c>
      <c r="B133" s="21">
        <v>303</v>
      </c>
      <c r="C133" s="20" t="s">
        <v>344</v>
      </c>
      <c r="D133" s="20" t="s">
        <v>343</v>
      </c>
      <c r="E133" s="22">
        <v>0</v>
      </c>
      <c r="F133" s="23">
        <v>5.9583333333333328E-2</v>
      </c>
      <c r="G133" s="23">
        <v>8.3703703703703711E-2</v>
      </c>
      <c r="H133" s="23">
        <v>0.12975694444444444</v>
      </c>
      <c r="I133" s="23">
        <v>0.18504629629629629</v>
      </c>
      <c r="J133" s="23">
        <v>0.22321759259259258</v>
      </c>
      <c r="K133" s="24">
        <f t="shared" si="6"/>
        <v>0.49339950880065486</v>
      </c>
      <c r="L133" s="23">
        <v>0.29148148148148151</v>
      </c>
      <c r="M133" s="24">
        <f t="shared" si="7"/>
        <v>0.64428980761358989</v>
      </c>
      <c r="N133" s="23">
        <v>0.31670138888888888</v>
      </c>
      <c r="O133" s="23">
        <v>0.34809027777777773</v>
      </c>
      <c r="P133" s="31">
        <v>0.45240740740740742</v>
      </c>
      <c r="Q133" s="25">
        <f t="shared" si="8"/>
        <v>0.44791666666666663</v>
      </c>
    </row>
    <row r="134" spans="1:17" s="20" customFormat="1" ht="12.75" x14ac:dyDescent="0.2">
      <c r="A134" s="20" t="s">
        <v>345</v>
      </c>
      <c r="B134" s="21">
        <v>71</v>
      </c>
      <c r="C134" s="20" t="s">
        <v>347</v>
      </c>
      <c r="D134" s="20" t="s">
        <v>346</v>
      </c>
      <c r="E134" s="22">
        <v>0</v>
      </c>
      <c r="F134" s="23">
        <v>5.7187500000000002E-2</v>
      </c>
      <c r="G134" s="23">
        <v>8.4363425925925925E-2</v>
      </c>
      <c r="H134" s="23">
        <v>0.1236226851851852</v>
      </c>
      <c r="I134" s="23">
        <v>0.17315972222222223</v>
      </c>
      <c r="J134" s="23">
        <v>0.21836805555555558</v>
      </c>
      <c r="K134" s="24">
        <f t="shared" si="6"/>
        <v>0.48126418896513029</v>
      </c>
      <c r="L134" s="23">
        <v>0.27384259259259258</v>
      </c>
      <c r="M134" s="24">
        <f t="shared" si="7"/>
        <v>0.60352524041527433</v>
      </c>
      <c r="N134" s="23">
        <v>0.29776620370370371</v>
      </c>
      <c r="O134" s="23">
        <v>0.33635416666666668</v>
      </c>
      <c r="P134" s="31">
        <v>0.45373842592592589</v>
      </c>
      <c r="Q134" s="25">
        <f t="shared" si="8"/>
        <v>0.45833333333333331</v>
      </c>
    </row>
    <row r="135" spans="1:17" s="20" customFormat="1" ht="12.75" x14ac:dyDescent="0.2">
      <c r="A135" s="20" t="s">
        <v>348</v>
      </c>
      <c r="B135" s="21">
        <v>219</v>
      </c>
      <c r="C135" s="20" t="s">
        <v>350</v>
      </c>
      <c r="D135" s="20" t="s">
        <v>349</v>
      </c>
      <c r="E135" s="22">
        <v>0</v>
      </c>
      <c r="F135" s="23">
        <v>6.1620370370370374E-2</v>
      </c>
      <c r="G135" s="23">
        <v>8.9293981481481488E-2</v>
      </c>
      <c r="H135" s="23">
        <v>0.13583333333333333</v>
      </c>
      <c r="I135" s="23">
        <v>0.19600694444444444</v>
      </c>
      <c r="J135" s="23">
        <v>0.25090277777777775</v>
      </c>
      <c r="K135" s="24">
        <f t="shared" si="6"/>
        <v>0.55289736788410526</v>
      </c>
      <c r="L135" s="23">
        <v>0.30196759259259259</v>
      </c>
      <c r="M135" s="24">
        <f t="shared" si="7"/>
        <v>0.66542542338298305</v>
      </c>
      <c r="N135" s="23">
        <v>0.32524305555555555</v>
      </c>
      <c r="O135" s="23">
        <v>0.35490740740740739</v>
      </c>
      <c r="P135" s="31">
        <v>0.45379629629629631</v>
      </c>
      <c r="Q135" s="25">
        <f t="shared" si="8"/>
        <v>0.45833333333333331</v>
      </c>
    </row>
    <row r="136" spans="1:17" s="20" customFormat="1" ht="12.75" x14ac:dyDescent="0.2">
      <c r="A136" s="20" t="s">
        <v>351</v>
      </c>
      <c r="B136" s="21">
        <v>220</v>
      </c>
      <c r="C136" s="20" t="s">
        <v>158</v>
      </c>
      <c r="D136" s="20" t="s">
        <v>352</v>
      </c>
      <c r="E136" s="22">
        <v>0</v>
      </c>
      <c r="F136" s="23">
        <v>6.3275462962962964E-2</v>
      </c>
      <c r="G136" s="23">
        <v>8.9942129629629622E-2</v>
      </c>
      <c r="H136" s="23">
        <v>0.13591435185185186</v>
      </c>
      <c r="I136" s="23">
        <v>0.19601851851851851</v>
      </c>
      <c r="J136" s="23">
        <v>0.25097222222222221</v>
      </c>
      <c r="K136" s="24">
        <f t="shared" si="6"/>
        <v>0.55264163926905729</v>
      </c>
      <c r="L136" s="23">
        <v>0.30329861111111112</v>
      </c>
      <c r="M136" s="24">
        <f t="shared" si="7"/>
        <v>0.667864515635752</v>
      </c>
      <c r="N136" s="23">
        <v>0.32590277777777776</v>
      </c>
      <c r="O136" s="23">
        <v>0.35501157407407408</v>
      </c>
      <c r="P136" s="31">
        <v>0.45413194444444444</v>
      </c>
      <c r="Q136" s="25">
        <f t="shared" si="8"/>
        <v>0.45833333333333331</v>
      </c>
    </row>
    <row r="137" spans="1:17" s="20" customFormat="1" ht="12.75" x14ac:dyDescent="0.2">
      <c r="A137" s="20" t="s">
        <v>353</v>
      </c>
      <c r="B137" s="21">
        <v>126</v>
      </c>
      <c r="C137" s="20" t="s">
        <v>355</v>
      </c>
      <c r="D137" s="20" t="s">
        <v>354</v>
      </c>
      <c r="E137" s="22">
        <v>0</v>
      </c>
      <c r="F137" s="23">
        <v>5.8194444444444444E-2</v>
      </c>
      <c r="G137" s="23">
        <v>8.037037037037037E-2</v>
      </c>
      <c r="H137" s="23">
        <v>0.12184027777777778</v>
      </c>
      <c r="I137" s="23">
        <v>0.17795138888888887</v>
      </c>
      <c r="J137" s="23">
        <v>0.22645833333333332</v>
      </c>
      <c r="K137" s="24">
        <f t="shared" si="6"/>
        <v>0.49793861658268435</v>
      </c>
      <c r="L137" s="23">
        <v>0.28063657407407411</v>
      </c>
      <c r="M137" s="24">
        <f t="shared" si="7"/>
        <v>0.6170662187611341</v>
      </c>
      <c r="N137" s="23">
        <v>0.3059837962962963</v>
      </c>
      <c r="O137" s="23">
        <v>0.34109953703703705</v>
      </c>
      <c r="P137" s="31">
        <v>0.45479166666666665</v>
      </c>
      <c r="Q137" s="25">
        <f t="shared" si="8"/>
        <v>0.45833333333333331</v>
      </c>
    </row>
    <row r="138" spans="1:17" s="20" customFormat="1" ht="12.75" x14ac:dyDescent="0.2">
      <c r="A138" s="20" t="s">
        <v>356</v>
      </c>
      <c r="B138" s="21">
        <v>79</v>
      </c>
      <c r="C138" s="20" t="s">
        <v>182</v>
      </c>
      <c r="D138" s="20" t="s">
        <v>357</v>
      </c>
      <c r="E138" s="22">
        <v>0</v>
      </c>
      <c r="F138" s="23">
        <v>5.6701388888888891E-2</v>
      </c>
      <c r="G138" s="23">
        <v>8.6099537037037044E-2</v>
      </c>
      <c r="H138" s="23">
        <v>0.12856481481481483</v>
      </c>
      <c r="I138" s="23">
        <v>0.18582175925925926</v>
      </c>
      <c r="J138" s="23">
        <v>0.25223379629629633</v>
      </c>
      <c r="K138" s="24">
        <f t="shared" si="6"/>
        <v>0.55376835899781485</v>
      </c>
      <c r="L138" s="23">
        <v>0.28910879629629632</v>
      </c>
      <c r="M138" s="24">
        <f t="shared" si="7"/>
        <v>0.63472582202571537</v>
      </c>
      <c r="N138" s="23">
        <v>0.32951388888888888</v>
      </c>
      <c r="O138" s="23">
        <v>0.36013888888888884</v>
      </c>
      <c r="P138" s="31">
        <v>0.45548611111111109</v>
      </c>
      <c r="Q138" s="25">
        <f t="shared" si="8"/>
        <v>0.45833333333333331</v>
      </c>
    </row>
    <row r="139" spans="1:17" s="20" customFormat="1" ht="12.75" x14ac:dyDescent="0.2">
      <c r="A139" s="20" t="s">
        <v>358</v>
      </c>
      <c r="B139" s="21">
        <v>94</v>
      </c>
      <c r="C139" s="20" t="s">
        <v>122</v>
      </c>
      <c r="D139" s="20" t="s">
        <v>359</v>
      </c>
      <c r="E139" s="22">
        <v>0</v>
      </c>
      <c r="F139" s="23">
        <v>5.8483796296296298E-2</v>
      </c>
      <c r="G139" s="23">
        <v>8.7106481481481479E-2</v>
      </c>
      <c r="H139" s="23">
        <v>0.13098379629629628</v>
      </c>
      <c r="I139" s="23">
        <v>0.18957175925925926</v>
      </c>
      <c r="J139" s="23">
        <v>0.25237268518518519</v>
      </c>
      <c r="K139" s="24">
        <f t="shared" si="6"/>
        <v>0.55401697240713454</v>
      </c>
      <c r="L139" s="23">
        <v>0.30216435185185186</v>
      </c>
      <c r="M139" s="24">
        <f t="shared" si="7"/>
        <v>0.66332130697698055</v>
      </c>
      <c r="N139" s="23">
        <v>0.33248842592592592</v>
      </c>
      <c r="O139" s="23">
        <v>0.364224537037037</v>
      </c>
      <c r="P139" s="31">
        <v>0.45553240740740741</v>
      </c>
      <c r="Q139" s="25">
        <f t="shared" si="8"/>
        <v>0.45833333333333331</v>
      </c>
    </row>
    <row r="140" spans="1:17" s="20" customFormat="1" ht="12.75" x14ac:dyDescent="0.2">
      <c r="A140" s="20" t="s">
        <v>360</v>
      </c>
      <c r="B140" s="21">
        <v>80</v>
      </c>
      <c r="C140" s="20" t="s">
        <v>362</v>
      </c>
      <c r="D140" s="20" t="s">
        <v>361</v>
      </c>
      <c r="E140" s="22">
        <v>0</v>
      </c>
      <c r="F140" s="23">
        <v>6.2407407407407411E-2</v>
      </c>
      <c r="G140" s="23">
        <v>8.7962962962962965E-2</v>
      </c>
      <c r="H140" s="23">
        <v>0.13215277777777779</v>
      </c>
      <c r="I140" s="23">
        <v>0.18949074074074077</v>
      </c>
      <c r="J140" s="23">
        <v>0.25212962962962965</v>
      </c>
      <c r="K140" s="24">
        <f t="shared" si="6"/>
        <v>0.55327254717699959</v>
      </c>
      <c r="L140" s="23">
        <v>0.30307870370370371</v>
      </c>
      <c r="M140" s="24">
        <f t="shared" si="7"/>
        <v>0.66507505143118384</v>
      </c>
      <c r="N140" s="23">
        <v>0.32950231481481479</v>
      </c>
      <c r="O140" s="23">
        <v>0.36252314814814812</v>
      </c>
      <c r="P140" s="31">
        <v>0.4557060185185185</v>
      </c>
      <c r="Q140" s="25">
        <f t="shared" si="8"/>
        <v>0.45833333333333331</v>
      </c>
    </row>
    <row r="141" spans="1:17" s="20" customFormat="1" ht="12.75" x14ac:dyDescent="0.2">
      <c r="A141" s="20" t="s">
        <v>363</v>
      </c>
      <c r="B141" s="21">
        <v>95</v>
      </c>
      <c r="C141" s="20" t="s">
        <v>365</v>
      </c>
      <c r="D141" s="20" t="s">
        <v>364</v>
      </c>
      <c r="E141" s="22">
        <v>0</v>
      </c>
      <c r="F141" s="23">
        <v>6.2731481481481485E-2</v>
      </c>
      <c r="G141" s="23">
        <v>8.8090277777777781E-2</v>
      </c>
      <c r="H141" s="23">
        <v>0.13277777777777777</v>
      </c>
      <c r="I141" s="23">
        <v>0.19341435185185185</v>
      </c>
      <c r="J141" s="23">
        <v>0.25225694444444441</v>
      </c>
      <c r="K141" s="24">
        <f t="shared" si="6"/>
        <v>0.55336921748844758</v>
      </c>
      <c r="L141" s="23">
        <v>0.30996527777777777</v>
      </c>
      <c r="M141" s="24">
        <f t="shared" si="7"/>
        <v>0.6799624231960596</v>
      </c>
      <c r="N141" s="23">
        <v>0.33248842592592592</v>
      </c>
      <c r="O141" s="23">
        <v>0.36440972222222223</v>
      </c>
      <c r="P141" s="31">
        <v>0.45585648148148145</v>
      </c>
      <c r="Q141" s="25">
        <f t="shared" si="8"/>
        <v>0.45833333333333331</v>
      </c>
    </row>
    <row r="142" spans="1:17" s="20" customFormat="1" ht="12.75" x14ac:dyDescent="0.2">
      <c r="A142" s="20" t="s">
        <v>366</v>
      </c>
      <c r="B142" s="21">
        <v>73</v>
      </c>
      <c r="C142" s="20" t="s">
        <v>368</v>
      </c>
      <c r="D142" s="20" t="s">
        <v>367</v>
      </c>
      <c r="E142" s="22">
        <v>0</v>
      </c>
      <c r="F142" s="23">
        <v>5.8020833333333334E-2</v>
      </c>
      <c r="G142" s="23">
        <v>8.4363425925925925E-2</v>
      </c>
      <c r="H142" s="23">
        <v>0.1234837962962963</v>
      </c>
      <c r="I142" s="23">
        <v>0.17351851851851852</v>
      </c>
      <c r="J142" s="23">
        <v>0.21986111111111109</v>
      </c>
      <c r="K142" s="24">
        <f t="shared" si="6"/>
        <v>0.48225437928408221</v>
      </c>
      <c r="L142" s="23">
        <v>0.27622685185185186</v>
      </c>
      <c r="M142" s="24">
        <f t="shared" si="7"/>
        <v>0.60588981975120593</v>
      </c>
      <c r="N142" s="23">
        <v>0.29774305555555552</v>
      </c>
      <c r="O142" s="23">
        <v>0.34190972222222221</v>
      </c>
      <c r="P142" s="31">
        <v>0.45590277777777777</v>
      </c>
      <c r="Q142" s="25">
        <f t="shared" si="8"/>
        <v>0.45833333333333331</v>
      </c>
    </row>
    <row r="143" spans="1:17" s="20" customFormat="1" ht="12.75" x14ac:dyDescent="0.2">
      <c r="A143" s="20" t="s">
        <v>369</v>
      </c>
      <c r="B143" s="21">
        <v>77</v>
      </c>
      <c r="C143" s="20" t="s">
        <v>17</v>
      </c>
      <c r="D143" s="20" t="s">
        <v>370</v>
      </c>
      <c r="E143" s="22">
        <v>0</v>
      </c>
      <c r="F143" s="23">
        <v>6.3368055555555566E-2</v>
      </c>
      <c r="G143" s="23">
        <v>8.3900462962962954E-2</v>
      </c>
      <c r="H143" s="23">
        <v>0.12993055555555555</v>
      </c>
      <c r="I143" s="23">
        <v>0.18075231481481482</v>
      </c>
      <c r="J143" s="23">
        <v>0.23996527777777776</v>
      </c>
      <c r="K143" s="24">
        <f t="shared" si="6"/>
        <v>0.52477979143464615</v>
      </c>
      <c r="L143" s="23">
        <v>0.30141203703703706</v>
      </c>
      <c r="M143" s="24">
        <f t="shared" si="7"/>
        <v>0.65915763895919821</v>
      </c>
      <c r="N143" s="23">
        <v>0.32075231481481481</v>
      </c>
      <c r="O143" s="23">
        <v>0.35622685185185188</v>
      </c>
      <c r="P143" s="31">
        <v>0.45726851851851852</v>
      </c>
      <c r="Q143" s="25">
        <f t="shared" si="8"/>
        <v>0.45833333333333331</v>
      </c>
    </row>
    <row r="144" spans="1:17" s="20" customFormat="1" ht="12.75" x14ac:dyDescent="0.2">
      <c r="A144" s="20" t="s">
        <v>371</v>
      </c>
      <c r="B144" s="21">
        <v>76</v>
      </c>
      <c r="C144" s="20" t="s">
        <v>373</v>
      </c>
      <c r="D144" s="20" t="s">
        <v>372</v>
      </c>
      <c r="E144" s="22">
        <v>0</v>
      </c>
      <c r="F144" s="23">
        <v>6.1851851851851852E-2</v>
      </c>
      <c r="G144" s="23">
        <v>8.398148148148149E-2</v>
      </c>
      <c r="H144" s="23">
        <v>0.12997685185185184</v>
      </c>
      <c r="I144" s="23">
        <v>0.18072916666666669</v>
      </c>
      <c r="J144" s="23">
        <v>0.23859953703703704</v>
      </c>
      <c r="K144" s="24">
        <f t="shared" si="6"/>
        <v>0.52174023081595466</v>
      </c>
      <c r="L144" s="23">
        <v>0.30164351851851851</v>
      </c>
      <c r="M144" s="24">
        <f t="shared" si="7"/>
        <v>0.65959708443004661</v>
      </c>
      <c r="N144" s="23">
        <v>0.32134259259259262</v>
      </c>
      <c r="O144" s="23">
        <v>0.35646990740740742</v>
      </c>
      <c r="P144" s="31">
        <v>0.45731481481481479</v>
      </c>
      <c r="Q144" s="25">
        <f t="shared" si="8"/>
        <v>0.45833333333333331</v>
      </c>
    </row>
    <row r="145" spans="1:17" s="20" customFormat="1" ht="12.75" x14ac:dyDescent="0.2">
      <c r="A145" s="20" t="s">
        <v>374</v>
      </c>
      <c r="B145" s="21">
        <v>231</v>
      </c>
      <c r="C145" s="20" t="s">
        <v>376</v>
      </c>
      <c r="D145" s="20" t="s">
        <v>375</v>
      </c>
      <c r="E145" s="22">
        <v>0</v>
      </c>
      <c r="F145" s="23">
        <v>6.0173611111111108E-2</v>
      </c>
      <c r="G145" s="23">
        <v>8.2349537037037041E-2</v>
      </c>
      <c r="H145" s="23">
        <v>0.12222222222222223</v>
      </c>
      <c r="I145" s="23">
        <v>0.17743055555555556</v>
      </c>
      <c r="J145" s="23">
        <v>0.23001157407407405</v>
      </c>
      <c r="K145" s="24">
        <f t="shared" si="6"/>
        <v>0.5002769106837176</v>
      </c>
      <c r="L145" s="23">
        <v>0.28217592592592594</v>
      </c>
      <c r="M145" s="24">
        <f t="shared" si="7"/>
        <v>0.61373476991239551</v>
      </c>
      <c r="N145" s="23">
        <v>0.30767361111111108</v>
      </c>
      <c r="O145" s="23">
        <v>0.33869212962962963</v>
      </c>
      <c r="P145" s="31">
        <v>0.45976851851851852</v>
      </c>
      <c r="Q145" s="25">
        <f t="shared" si="8"/>
        <v>0.45833333333333331</v>
      </c>
    </row>
    <row r="146" spans="1:17" s="20" customFormat="1" ht="12.75" x14ac:dyDescent="0.2">
      <c r="A146" s="20" t="s">
        <v>377</v>
      </c>
      <c r="B146" s="21">
        <v>233</v>
      </c>
      <c r="C146" s="20" t="s">
        <v>32</v>
      </c>
      <c r="D146" s="20" t="s">
        <v>378</v>
      </c>
      <c r="E146" s="22">
        <v>0</v>
      </c>
      <c r="F146" s="23">
        <v>6.1099537037037042E-2</v>
      </c>
      <c r="G146" s="23">
        <v>8.2743055555555556E-2</v>
      </c>
      <c r="H146" s="23">
        <v>0.12221064814814815</v>
      </c>
      <c r="I146" s="23">
        <v>0.1776388888888889</v>
      </c>
      <c r="J146" s="23">
        <v>0.2300810185185185</v>
      </c>
      <c r="K146" s="24">
        <f t="shared" si="6"/>
        <v>0.5003649726899746</v>
      </c>
      <c r="L146" s="23">
        <v>0.2907986111111111</v>
      </c>
      <c r="M146" s="24">
        <f t="shared" si="7"/>
        <v>0.63240957486974247</v>
      </c>
      <c r="N146" s="23">
        <v>0.30835648148148148</v>
      </c>
      <c r="O146" s="23">
        <v>0.34372685185185187</v>
      </c>
      <c r="P146" s="31">
        <v>0.45982638888888888</v>
      </c>
      <c r="Q146" s="25">
        <f t="shared" si="8"/>
        <v>0.45833333333333331</v>
      </c>
    </row>
    <row r="147" spans="1:17" s="20" customFormat="1" ht="12.75" x14ac:dyDescent="0.2">
      <c r="A147" s="20" t="s">
        <v>379</v>
      </c>
      <c r="B147" s="21">
        <v>230</v>
      </c>
      <c r="C147" s="20" t="s">
        <v>381</v>
      </c>
      <c r="D147" s="20" t="s">
        <v>380</v>
      </c>
      <c r="E147" s="22">
        <v>0</v>
      </c>
      <c r="F147" s="23">
        <v>6.0208333333333336E-2</v>
      </c>
      <c r="G147" s="23">
        <v>8.2557870370370365E-2</v>
      </c>
      <c r="H147" s="23">
        <v>0.12223379629629628</v>
      </c>
      <c r="I147" s="23">
        <v>0.17734953703703704</v>
      </c>
      <c r="J147" s="23">
        <v>0.23021990740740739</v>
      </c>
      <c r="K147" s="24">
        <f t="shared" si="6"/>
        <v>0.50049065244193947</v>
      </c>
      <c r="L147" s="23">
        <v>0.28513888888888889</v>
      </c>
      <c r="M147" s="24">
        <f t="shared" si="7"/>
        <v>0.61988274664720833</v>
      </c>
      <c r="N147" s="23">
        <v>0.30797453703703703</v>
      </c>
      <c r="O147" s="23">
        <v>0.33887731481481481</v>
      </c>
      <c r="P147" s="31">
        <v>0.45998842592592593</v>
      </c>
      <c r="Q147" s="25">
        <f t="shared" si="8"/>
        <v>0.45833333333333331</v>
      </c>
    </row>
    <row r="148" spans="1:17" s="20" customFormat="1" ht="12.75" x14ac:dyDescent="0.2">
      <c r="A148" s="20" t="s">
        <v>382</v>
      </c>
      <c r="B148" s="21">
        <v>106</v>
      </c>
      <c r="C148" s="20" t="s">
        <v>384</v>
      </c>
      <c r="D148" s="20" t="s">
        <v>383</v>
      </c>
      <c r="E148" s="22">
        <v>0</v>
      </c>
      <c r="F148" s="23">
        <v>6.1261574074074072E-2</v>
      </c>
      <c r="G148" s="23">
        <v>8.6249999999999993E-2</v>
      </c>
      <c r="H148" s="23">
        <v>0.12785879629629629</v>
      </c>
      <c r="I148" s="23">
        <v>0.1875</v>
      </c>
      <c r="J148" s="23">
        <v>0.2364236111111111</v>
      </c>
      <c r="K148" s="24">
        <f t="shared" si="6"/>
        <v>0.51377046706406093</v>
      </c>
      <c r="L148" s="23">
        <v>0.29820601851851852</v>
      </c>
      <c r="M148" s="24">
        <f t="shared" si="7"/>
        <v>0.64802937699640328</v>
      </c>
      <c r="N148" s="23">
        <v>0.32037037037037036</v>
      </c>
      <c r="O148" s="23">
        <v>0.35877314814814815</v>
      </c>
      <c r="P148" s="31">
        <v>0.46017361111111116</v>
      </c>
      <c r="Q148" s="25">
        <f t="shared" si="8"/>
        <v>0.45833333333333331</v>
      </c>
    </row>
    <row r="149" spans="1:17" s="20" customFormat="1" ht="12.75" x14ac:dyDescent="0.2">
      <c r="A149" s="20" t="s">
        <v>385</v>
      </c>
      <c r="B149" s="21">
        <v>225</v>
      </c>
      <c r="C149" s="20" t="s">
        <v>387</v>
      </c>
      <c r="D149" s="20" t="s">
        <v>386</v>
      </c>
      <c r="E149" s="22">
        <v>0</v>
      </c>
      <c r="F149" s="23">
        <v>6.0243055555555557E-2</v>
      </c>
      <c r="G149" s="23">
        <v>8.4837962962962962E-2</v>
      </c>
      <c r="H149" s="23">
        <v>0.1396412037037037</v>
      </c>
      <c r="I149" s="23">
        <v>0.19297453703703704</v>
      </c>
      <c r="J149" s="23">
        <v>0.23150462962962962</v>
      </c>
      <c r="K149" s="24">
        <f t="shared" si="6"/>
        <v>0.50295456259900928</v>
      </c>
      <c r="L149" s="23">
        <v>0.30100694444444448</v>
      </c>
      <c r="M149" s="24">
        <f t="shared" si="7"/>
        <v>0.65395157031858997</v>
      </c>
      <c r="N149" s="23">
        <v>0.3183449074074074</v>
      </c>
      <c r="O149" s="23">
        <v>0.3538425925925926</v>
      </c>
      <c r="P149" s="31">
        <v>0.46028935185185182</v>
      </c>
      <c r="Q149" s="25">
        <f t="shared" si="8"/>
        <v>0.45833333333333331</v>
      </c>
    </row>
    <row r="150" spans="1:17" s="20" customFormat="1" ht="12.75" x14ac:dyDescent="0.2">
      <c r="A150" s="20" t="s">
        <v>388</v>
      </c>
      <c r="B150" s="21">
        <v>27</v>
      </c>
      <c r="C150" s="20" t="s">
        <v>389</v>
      </c>
      <c r="D150" s="20" t="s">
        <v>234</v>
      </c>
      <c r="E150" s="22">
        <v>0</v>
      </c>
      <c r="F150" s="23">
        <v>6.3541666666666663E-2</v>
      </c>
      <c r="G150" s="23">
        <v>8.8043981481481473E-2</v>
      </c>
      <c r="H150" s="23">
        <v>0.13155092592592593</v>
      </c>
      <c r="I150" s="23">
        <v>0.18982638888888889</v>
      </c>
      <c r="J150" s="23">
        <v>0.23537037037037037</v>
      </c>
      <c r="K150" s="24">
        <f t="shared" si="6"/>
        <v>0.51134020618556697</v>
      </c>
      <c r="L150" s="23">
        <v>0.29982638888888891</v>
      </c>
      <c r="M150" s="24">
        <f t="shared" si="7"/>
        <v>0.65137037968317835</v>
      </c>
      <c r="N150" s="23">
        <v>0.32119212962962962</v>
      </c>
      <c r="O150" s="23">
        <v>0.36107638888888888</v>
      </c>
      <c r="P150" s="31">
        <v>0.46030092592592592</v>
      </c>
      <c r="Q150" s="25">
        <f t="shared" si="8"/>
        <v>0.45833333333333331</v>
      </c>
    </row>
    <row r="151" spans="1:17" s="20" customFormat="1" ht="12.75" x14ac:dyDescent="0.2">
      <c r="A151" s="20" t="s">
        <v>390</v>
      </c>
      <c r="B151" s="21">
        <v>249</v>
      </c>
      <c r="C151" s="20" t="s">
        <v>56</v>
      </c>
      <c r="D151" s="20" t="s">
        <v>19</v>
      </c>
      <c r="E151" s="22">
        <v>0</v>
      </c>
      <c r="F151" s="23">
        <v>5.7152777777777775E-2</v>
      </c>
      <c r="G151" s="23">
        <v>8.261574074074074E-2</v>
      </c>
      <c r="H151" s="23">
        <v>0.1260185185185185</v>
      </c>
      <c r="I151" s="23">
        <v>0.18718749999999998</v>
      </c>
      <c r="J151" s="23">
        <v>0.2293287037037037</v>
      </c>
      <c r="K151" s="24">
        <f t="shared" si="6"/>
        <v>0.49180897537728357</v>
      </c>
      <c r="L151" s="23">
        <v>0.30530092592592589</v>
      </c>
      <c r="M151" s="24">
        <f t="shared" si="7"/>
        <v>0.65473590150913419</v>
      </c>
      <c r="N151" s="23">
        <v>0.32468750000000002</v>
      </c>
      <c r="O151" s="23">
        <v>0.35880787037037037</v>
      </c>
      <c r="P151" s="31">
        <v>0.46629629629629626</v>
      </c>
      <c r="Q151" s="25">
        <f t="shared" si="8"/>
        <v>0.46875</v>
      </c>
    </row>
    <row r="152" spans="1:17" s="20" customFormat="1" ht="12.75" x14ac:dyDescent="0.2">
      <c r="A152" s="20" t="s">
        <v>391</v>
      </c>
      <c r="B152" s="21">
        <v>68</v>
      </c>
      <c r="C152" s="20" t="s">
        <v>230</v>
      </c>
      <c r="D152" s="20" t="s">
        <v>392</v>
      </c>
      <c r="E152" s="22">
        <v>0</v>
      </c>
      <c r="F152" s="23">
        <v>5.7928240740740738E-2</v>
      </c>
      <c r="G152" s="23">
        <v>8.2118055555555555E-2</v>
      </c>
      <c r="H152" s="23">
        <v>0.12722222222222221</v>
      </c>
      <c r="I152" s="23">
        <v>0.18046296296296296</v>
      </c>
      <c r="J152" s="23">
        <v>0.23133101851851853</v>
      </c>
      <c r="K152" s="24">
        <f t="shared" si="6"/>
        <v>0.49427504513193365</v>
      </c>
      <c r="L152" s="23">
        <v>0.29228009259259258</v>
      </c>
      <c r="M152" s="24">
        <f t="shared" si="7"/>
        <v>0.62450231223879116</v>
      </c>
      <c r="N152" s="23">
        <v>0.30880787037037039</v>
      </c>
      <c r="O152" s="23">
        <v>0.34628472222222223</v>
      </c>
      <c r="P152" s="31">
        <v>0.46802083333333333</v>
      </c>
      <c r="Q152" s="25">
        <f t="shared" si="8"/>
        <v>0.46875</v>
      </c>
    </row>
    <row r="153" spans="1:17" s="20" customFormat="1" ht="12.75" x14ac:dyDescent="0.2">
      <c r="A153" s="20" t="s">
        <v>393</v>
      </c>
      <c r="B153" s="21">
        <v>67</v>
      </c>
      <c r="C153" s="20" t="s">
        <v>395</v>
      </c>
      <c r="D153" s="20" t="s">
        <v>394</v>
      </c>
      <c r="E153" s="22">
        <v>0</v>
      </c>
      <c r="F153" s="23">
        <v>5.783564814814815E-2</v>
      </c>
      <c r="G153" s="23">
        <v>8.2025462962962967E-2</v>
      </c>
      <c r="H153" s="23">
        <v>0.12725694444444444</v>
      </c>
      <c r="I153" s="23">
        <v>0.18030092592592592</v>
      </c>
      <c r="J153" s="23">
        <v>0.23135416666666667</v>
      </c>
      <c r="K153" s="24">
        <f t="shared" si="6"/>
        <v>0.49423894768074378</v>
      </c>
      <c r="L153" s="23">
        <v>0.29222222222222222</v>
      </c>
      <c r="M153" s="24">
        <f t="shared" si="7"/>
        <v>0.62427059638018001</v>
      </c>
      <c r="N153" s="23">
        <v>0.30885416666666665</v>
      </c>
      <c r="O153" s="23">
        <v>0.3463310185185185</v>
      </c>
      <c r="P153" s="31">
        <v>0.46810185185185182</v>
      </c>
      <c r="Q153" s="25">
        <f t="shared" si="8"/>
        <v>0.46875</v>
      </c>
    </row>
    <row r="154" spans="1:17" s="20" customFormat="1" ht="12.75" x14ac:dyDescent="0.2">
      <c r="A154" s="20" t="s">
        <v>396</v>
      </c>
      <c r="B154" s="21">
        <v>247</v>
      </c>
      <c r="C154" s="20" t="s">
        <v>251</v>
      </c>
      <c r="D154" s="20" t="s">
        <v>397</v>
      </c>
      <c r="E154" s="22">
        <v>0</v>
      </c>
      <c r="F154" s="23">
        <v>5.9525462962962961E-2</v>
      </c>
      <c r="G154" s="23">
        <v>8.6539351851851853E-2</v>
      </c>
      <c r="H154" s="23">
        <v>0.13401620370370371</v>
      </c>
      <c r="I154" s="23">
        <v>0.18988425925925925</v>
      </c>
      <c r="J154" s="23">
        <v>0.24239583333333334</v>
      </c>
      <c r="K154" s="24">
        <f t="shared" si="6"/>
        <v>0.51676660004441488</v>
      </c>
      <c r="L154" s="23">
        <v>0.30166666666666669</v>
      </c>
      <c r="M154" s="24">
        <f t="shared" si="7"/>
        <v>0.6431268043526539</v>
      </c>
      <c r="N154" s="23">
        <v>0.32555555555555554</v>
      </c>
      <c r="O154" s="23">
        <v>0.35869212962962965</v>
      </c>
      <c r="P154" s="31">
        <v>0.46906249999999999</v>
      </c>
      <c r="Q154" s="25">
        <f t="shared" si="8"/>
        <v>0.46875</v>
      </c>
    </row>
    <row r="155" spans="1:17" s="20" customFormat="1" ht="12.75" x14ac:dyDescent="0.2">
      <c r="A155" s="20" t="s">
        <v>398</v>
      </c>
      <c r="B155" s="21">
        <v>246</v>
      </c>
      <c r="C155" s="20" t="s">
        <v>400</v>
      </c>
      <c r="D155" s="20" t="s">
        <v>399</v>
      </c>
      <c r="E155" s="22">
        <v>0</v>
      </c>
      <c r="F155" s="23">
        <v>5.9479166666666666E-2</v>
      </c>
      <c r="G155" s="23">
        <v>8.6597222222222214E-2</v>
      </c>
      <c r="H155" s="23">
        <v>0.13302083333333334</v>
      </c>
      <c r="I155" s="23">
        <v>0.18988425925925925</v>
      </c>
      <c r="J155" s="23">
        <v>0.24244212962962963</v>
      </c>
      <c r="K155" s="24">
        <f t="shared" si="6"/>
        <v>0.5168015395243265</v>
      </c>
      <c r="L155" s="23">
        <v>0.30197916666666663</v>
      </c>
      <c r="M155" s="24">
        <f t="shared" si="7"/>
        <v>0.64371360900029606</v>
      </c>
      <c r="N155" s="23">
        <v>0.32576388888888891</v>
      </c>
      <c r="O155" s="23">
        <v>0.35855324074074074</v>
      </c>
      <c r="P155" s="31">
        <v>0.46912037037037035</v>
      </c>
      <c r="Q155" s="25">
        <f t="shared" si="8"/>
        <v>0.46875</v>
      </c>
    </row>
    <row r="156" spans="1:17" s="20" customFormat="1" ht="12.75" x14ac:dyDescent="0.2">
      <c r="A156" s="20" t="s">
        <v>401</v>
      </c>
      <c r="B156" s="21">
        <v>232</v>
      </c>
      <c r="C156" s="20" t="s">
        <v>403</v>
      </c>
      <c r="D156" s="20" t="s">
        <v>402</v>
      </c>
      <c r="E156" s="22">
        <v>0</v>
      </c>
      <c r="F156" s="23">
        <v>6.0011574074074071E-2</v>
      </c>
      <c r="G156" s="23">
        <v>8.2083333333333341E-2</v>
      </c>
      <c r="H156" s="23">
        <v>0.12204861111111111</v>
      </c>
      <c r="I156" s="23">
        <v>0.1776736111111111</v>
      </c>
      <c r="J156" s="23">
        <v>0.23018518518518519</v>
      </c>
      <c r="K156" s="24">
        <f t="shared" si="6"/>
        <v>0.48962308279376643</v>
      </c>
      <c r="L156" s="23">
        <v>0.2860300925925926</v>
      </c>
      <c r="M156" s="24">
        <f t="shared" si="7"/>
        <v>0.6084098574558704</v>
      </c>
      <c r="N156" s="23">
        <v>0.30785879629629631</v>
      </c>
      <c r="O156" s="23">
        <v>0.34349537037037042</v>
      </c>
      <c r="P156" s="31">
        <v>0.47012731481481485</v>
      </c>
      <c r="Q156" s="25">
        <f t="shared" si="8"/>
        <v>0.46875</v>
      </c>
    </row>
    <row r="157" spans="1:17" s="20" customFormat="1" ht="12.75" x14ac:dyDescent="0.2">
      <c r="A157" s="20" t="s">
        <v>404</v>
      </c>
      <c r="B157" s="21">
        <v>307</v>
      </c>
      <c r="C157" s="20" t="s">
        <v>406</v>
      </c>
      <c r="D157" s="20" t="s">
        <v>405</v>
      </c>
      <c r="E157" s="22">
        <v>0</v>
      </c>
      <c r="F157" s="23">
        <v>6.0347222222222219E-2</v>
      </c>
      <c r="G157" s="23">
        <v>8.6076388888888897E-2</v>
      </c>
      <c r="H157" s="23">
        <v>0.13305555555555557</v>
      </c>
      <c r="I157" s="23">
        <v>0.1932986111111111</v>
      </c>
      <c r="J157" s="23">
        <v>0.24049768518518519</v>
      </c>
      <c r="K157" s="24">
        <f t="shared" si="6"/>
        <v>0.50551027855492037</v>
      </c>
      <c r="L157" s="23">
        <v>0.30050925925925925</v>
      </c>
      <c r="M157" s="24">
        <f t="shared" si="7"/>
        <v>0.63165065077241211</v>
      </c>
      <c r="N157" s="23">
        <v>0.32396990740740739</v>
      </c>
      <c r="O157" s="23">
        <v>0.35432870370370373</v>
      </c>
      <c r="P157" s="31">
        <v>0.47575231481481484</v>
      </c>
      <c r="Q157" s="25">
        <f t="shared" si="8"/>
        <v>0.47916666666666663</v>
      </c>
    </row>
    <row r="158" spans="1:17" s="20" customFormat="1" ht="12.75" x14ac:dyDescent="0.2">
      <c r="A158" s="20" t="s">
        <v>407</v>
      </c>
      <c r="B158" s="21">
        <v>34</v>
      </c>
      <c r="C158" s="20" t="s">
        <v>409</v>
      </c>
      <c r="D158" s="20" t="s">
        <v>408</v>
      </c>
      <c r="E158" s="22">
        <v>0</v>
      </c>
      <c r="F158" s="23">
        <v>6.159722222222222E-2</v>
      </c>
      <c r="G158" s="23">
        <v>8.740740740740742E-2</v>
      </c>
      <c r="H158" s="23">
        <v>0.1300347222222222</v>
      </c>
      <c r="I158" s="23">
        <v>0.18967592592592594</v>
      </c>
      <c r="J158" s="23">
        <v>0.23560185185185187</v>
      </c>
      <c r="K158" s="24">
        <f t="shared" si="6"/>
        <v>0.49435364402457688</v>
      </c>
      <c r="L158" s="23">
        <v>0.30321759259259257</v>
      </c>
      <c r="M158" s="24">
        <f t="shared" si="7"/>
        <v>0.63622896277047858</v>
      </c>
      <c r="N158" s="23">
        <v>0.3205324074074074</v>
      </c>
      <c r="O158" s="23">
        <v>0.35952546296296295</v>
      </c>
      <c r="P158" s="31">
        <v>0.47658564814814813</v>
      </c>
      <c r="Q158" s="25">
        <f t="shared" si="8"/>
        <v>0.47916666666666663</v>
      </c>
    </row>
    <row r="159" spans="1:17" s="20" customFormat="1" ht="12.75" x14ac:dyDescent="0.2">
      <c r="A159" s="20" t="s">
        <v>410</v>
      </c>
      <c r="B159" s="21">
        <v>33</v>
      </c>
      <c r="C159" s="20" t="s">
        <v>412</v>
      </c>
      <c r="D159" s="20" t="s">
        <v>411</v>
      </c>
      <c r="E159" s="22">
        <v>0</v>
      </c>
      <c r="F159" s="23">
        <v>6.2337962962962963E-2</v>
      </c>
      <c r="G159" s="23">
        <v>8.7546296296296289E-2</v>
      </c>
      <c r="H159" s="23">
        <v>0.12968749999999998</v>
      </c>
      <c r="I159" s="23">
        <v>0.1900347222222222</v>
      </c>
      <c r="J159" s="23">
        <v>0.23545138888888886</v>
      </c>
      <c r="K159" s="24">
        <f t="shared" si="6"/>
        <v>0.49398994682013542</v>
      </c>
      <c r="L159" s="23">
        <v>0.30237268518518517</v>
      </c>
      <c r="M159" s="24">
        <f t="shared" si="7"/>
        <v>0.63439450231903061</v>
      </c>
      <c r="N159" s="23">
        <v>0.32256944444444446</v>
      </c>
      <c r="O159" s="23">
        <v>0.36295138888888889</v>
      </c>
      <c r="P159" s="31">
        <v>0.47663194444444446</v>
      </c>
      <c r="Q159" s="25">
        <f t="shared" si="8"/>
        <v>0.47916666666666663</v>
      </c>
    </row>
    <row r="160" spans="1:17" s="20" customFormat="1" ht="12.75" x14ac:dyDescent="0.2">
      <c r="A160" s="20" t="s">
        <v>413</v>
      </c>
      <c r="B160" s="21">
        <v>36</v>
      </c>
      <c r="C160" s="20" t="s">
        <v>414</v>
      </c>
      <c r="D160" s="20" t="s">
        <v>357</v>
      </c>
      <c r="E160" s="22">
        <v>0</v>
      </c>
      <c r="F160" s="23">
        <v>6.1504629629629631E-2</v>
      </c>
      <c r="G160" s="23">
        <v>8.7997685185185193E-2</v>
      </c>
      <c r="H160" s="23">
        <v>0.13159722222222223</v>
      </c>
      <c r="I160" s="23">
        <v>0.18957175925925926</v>
      </c>
      <c r="J160" s="23">
        <v>0.23567129629629627</v>
      </c>
      <c r="K160" s="24">
        <f t="shared" si="6"/>
        <v>0.49441530691530688</v>
      </c>
      <c r="L160" s="23">
        <v>0.30185185185185187</v>
      </c>
      <c r="M160" s="24">
        <f t="shared" si="7"/>
        <v>0.63325563325563339</v>
      </c>
      <c r="N160" s="23">
        <v>0.32255787037037037</v>
      </c>
      <c r="O160" s="23">
        <v>0.36107638888888888</v>
      </c>
      <c r="P160" s="31">
        <v>0.47666666666666663</v>
      </c>
      <c r="Q160" s="25">
        <f t="shared" si="8"/>
        <v>0.47916666666666663</v>
      </c>
    </row>
    <row r="161" spans="1:17" s="20" customFormat="1" ht="12.75" x14ac:dyDescent="0.2">
      <c r="A161" s="20" t="s">
        <v>415</v>
      </c>
      <c r="B161" s="21">
        <v>105</v>
      </c>
      <c r="C161" s="20" t="s">
        <v>417</v>
      </c>
      <c r="D161" s="20" t="s">
        <v>416</v>
      </c>
      <c r="E161" s="22">
        <v>0</v>
      </c>
      <c r="F161" s="23">
        <v>6.3483796296296302E-2</v>
      </c>
      <c r="G161" s="23">
        <v>8.7974537037037046E-2</v>
      </c>
      <c r="H161" s="23">
        <v>0.13144675925925928</v>
      </c>
      <c r="I161" s="23">
        <v>0.19018518518518521</v>
      </c>
      <c r="J161" s="23">
        <v>0.23630787037037038</v>
      </c>
      <c r="K161" s="24">
        <f t="shared" si="6"/>
        <v>0.49540193628224105</v>
      </c>
      <c r="L161" s="23">
        <v>0.30351851851851852</v>
      </c>
      <c r="M161" s="24">
        <f t="shared" si="7"/>
        <v>0.63630407881008422</v>
      </c>
      <c r="N161" s="23">
        <v>0.32899305555555552</v>
      </c>
      <c r="O161" s="23">
        <v>0.36591435185185189</v>
      </c>
      <c r="P161" s="31">
        <v>0.47700231481481481</v>
      </c>
      <c r="Q161" s="25">
        <f t="shared" si="8"/>
        <v>0.47916666666666663</v>
      </c>
    </row>
    <row r="162" spans="1:17" s="20" customFormat="1" ht="12.75" x14ac:dyDescent="0.2">
      <c r="A162" s="20" t="s">
        <v>418</v>
      </c>
      <c r="B162" s="21">
        <v>35</v>
      </c>
      <c r="C162" s="20" t="s">
        <v>142</v>
      </c>
      <c r="D162" s="20" t="s">
        <v>280</v>
      </c>
      <c r="E162" s="22">
        <v>0</v>
      </c>
      <c r="F162" s="23">
        <v>6.1921296296296301E-2</v>
      </c>
      <c r="G162" s="23">
        <v>8.7430555555555553E-2</v>
      </c>
      <c r="H162" s="23">
        <v>0.13148148148148148</v>
      </c>
      <c r="I162" s="23">
        <v>0.18990740740740741</v>
      </c>
      <c r="J162" s="23">
        <v>0.23567129629629627</v>
      </c>
      <c r="K162" s="24">
        <f t="shared" si="6"/>
        <v>0.49401945799063485</v>
      </c>
      <c r="L162" s="23">
        <v>0.30060185185185184</v>
      </c>
      <c r="M162" s="24">
        <f t="shared" si="7"/>
        <v>0.63012834510032267</v>
      </c>
      <c r="N162" s="23">
        <v>0.32210648148148152</v>
      </c>
      <c r="O162" s="23">
        <v>0.36561342592592588</v>
      </c>
      <c r="P162" s="31">
        <v>0.47704861111111113</v>
      </c>
      <c r="Q162" s="25">
        <f t="shared" si="8"/>
        <v>0.47916666666666663</v>
      </c>
    </row>
    <row r="163" spans="1:17" s="20" customFormat="1" ht="12.75" x14ac:dyDescent="0.2">
      <c r="A163" s="20" t="s">
        <v>419</v>
      </c>
      <c r="B163" s="21">
        <v>14</v>
      </c>
      <c r="C163" s="20" t="s">
        <v>210</v>
      </c>
      <c r="D163" s="20" t="s">
        <v>420</v>
      </c>
      <c r="E163" s="22">
        <v>0</v>
      </c>
      <c r="F163" s="23">
        <v>5.6944444444444443E-2</v>
      </c>
      <c r="G163" s="23">
        <v>8.0034722222222229E-2</v>
      </c>
      <c r="H163" s="23">
        <v>0.12849537037037037</v>
      </c>
      <c r="I163" s="23">
        <v>0.19140046296296295</v>
      </c>
      <c r="J163" s="23">
        <v>0.24619212962962964</v>
      </c>
      <c r="K163" s="24">
        <f t="shared" si="6"/>
        <v>0.51267775367558444</v>
      </c>
      <c r="L163" s="23">
        <v>0.30964120370370368</v>
      </c>
      <c r="M163" s="24">
        <f t="shared" si="7"/>
        <v>0.64480597734393819</v>
      </c>
      <c r="N163" s="23">
        <v>0.33083333333333331</v>
      </c>
      <c r="O163" s="23">
        <v>0.36515046296296294</v>
      </c>
      <c r="P163" s="31">
        <v>0.48020833333333335</v>
      </c>
      <c r="Q163" s="25">
        <f t="shared" si="8"/>
        <v>0.47916666666666663</v>
      </c>
    </row>
    <row r="164" spans="1:17" s="20" customFormat="1" ht="12.75" x14ac:dyDescent="0.2">
      <c r="A164" s="20" t="s">
        <v>421</v>
      </c>
      <c r="B164" s="21">
        <v>13</v>
      </c>
      <c r="C164" s="20" t="s">
        <v>59</v>
      </c>
      <c r="D164" s="20" t="s">
        <v>422</v>
      </c>
      <c r="E164" s="22">
        <v>0</v>
      </c>
      <c r="F164" s="23">
        <v>5.6898148148148149E-2</v>
      </c>
      <c r="G164" s="23">
        <v>7.9884259259259252E-2</v>
      </c>
      <c r="H164" s="23">
        <v>0.12837962962962962</v>
      </c>
      <c r="I164" s="23">
        <v>0.19126157407407407</v>
      </c>
      <c r="J164" s="23">
        <v>0.24630787037037036</v>
      </c>
      <c r="K164" s="24">
        <f t="shared" si="6"/>
        <v>0.51288169088761959</v>
      </c>
      <c r="L164" s="23">
        <v>0.30949074074074073</v>
      </c>
      <c r="M164" s="24">
        <f t="shared" si="7"/>
        <v>0.64444605114115638</v>
      </c>
      <c r="N164" s="23">
        <v>0.33019675925925923</v>
      </c>
      <c r="O164" s="23">
        <v>0.36299768518518521</v>
      </c>
      <c r="P164" s="31">
        <v>0.48024305555555552</v>
      </c>
      <c r="Q164" s="25">
        <f t="shared" si="8"/>
        <v>0.47916666666666663</v>
      </c>
    </row>
    <row r="165" spans="1:17" s="20" customFormat="1" ht="12.75" x14ac:dyDescent="0.2">
      <c r="A165" s="20" t="s">
        <v>423</v>
      </c>
      <c r="B165" s="21">
        <v>136</v>
      </c>
      <c r="C165" s="20" t="s">
        <v>145</v>
      </c>
      <c r="D165" s="20" t="s">
        <v>424</v>
      </c>
      <c r="E165" s="22">
        <v>0</v>
      </c>
      <c r="F165" s="23">
        <v>6.8668981481481484E-2</v>
      </c>
      <c r="G165" s="23">
        <v>9.5000000000000015E-2</v>
      </c>
      <c r="H165" s="23">
        <v>0.14503472222222222</v>
      </c>
      <c r="I165" s="23">
        <v>0.20863425925925927</v>
      </c>
      <c r="J165" s="23">
        <v>0.25217592592592591</v>
      </c>
      <c r="K165" s="24">
        <f t="shared" si="6"/>
        <v>0.52095736795543124</v>
      </c>
      <c r="L165" s="23">
        <v>0.32351851851851854</v>
      </c>
      <c r="M165" s="24">
        <f t="shared" si="7"/>
        <v>0.66834038686846953</v>
      </c>
      <c r="N165" s="23">
        <v>0.34271990740740743</v>
      </c>
      <c r="O165" s="23">
        <v>0.37195601851851851</v>
      </c>
      <c r="P165" s="31">
        <v>0.48406250000000001</v>
      </c>
      <c r="Q165" s="25">
        <f t="shared" si="8"/>
        <v>0.47916666666666663</v>
      </c>
    </row>
    <row r="166" spans="1:17" s="20" customFormat="1" ht="12.75" x14ac:dyDescent="0.2">
      <c r="A166" s="20" t="s">
        <v>425</v>
      </c>
      <c r="B166" s="21">
        <v>137</v>
      </c>
      <c r="C166" s="20" t="s">
        <v>426</v>
      </c>
      <c r="D166" s="20" t="s">
        <v>424</v>
      </c>
      <c r="E166" s="22">
        <v>0</v>
      </c>
      <c r="F166" s="23">
        <v>6.8622685185185189E-2</v>
      </c>
      <c r="G166" s="23">
        <v>9.5081018518518523E-2</v>
      </c>
      <c r="H166" s="23">
        <v>0.14535879629629631</v>
      </c>
      <c r="I166" s="23">
        <v>0.20905092592592592</v>
      </c>
      <c r="J166" s="23">
        <v>0.25254629629629627</v>
      </c>
      <c r="K166" s="24">
        <f t="shared" si="6"/>
        <v>0.52161025052591314</v>
      </c>
      <c r="L166" s="23">
        <v>0.32366898148148149</v>
      </c>
      <c r="M166" s="24">
        <f t="shared" si="7"/>
        <v>0.66850736278447132</v>
      </c>
      <c r="N166" s="23">
        <v>0.34311342592592592</v>
      </c>
      <c r="O166" s="23">
        <v>0.37166666666666665</v>
      </c>
      <c r="P166" s="31">
        <v>0.48416666666666663</v>
      </c>
      <c r="Q166" s="25">
        <f t="shared" si="8"/>
        <v>0.47916666666666663</v>
      </c>
    </row>
    <row r="167" spans="1:17" s="20" customFormat="1" ht="12.75" x14ac:dyDescent="0.2">
      <c r="A167" s="20" t="s">
        <v>427</v>
      </c>
      <c r="B167" s="21">
        <v>280</v>
      </c>
      <c r="C167" s="20" t="s">
        <v>429</v>
      </c>
      <c r="D167" s="20" t="s">
        <v>428</v>
      </c>
      <c r="E167" s="22">
        <v>0</v>
      </c>
      <c r="F167" s="23">
        <v>6.0891203703703704E-2</v>
      </c>
      <c r="G167" s="23">
        <v>9.0462962962962967E-2</v>
      </c>
      <c r="H167" s="23">
        <v>0.1365625</v>
      </c>
      <c r="I167" s="23">
        <v>0.19114583333333335</v>
      </c>
      <c r="J167" s="23">
        <v>0.23056712962962964</v>
      </c>
      <c r="K167" s="24">
        <f t="shared" si="6"/>
        <v>0.47545287477028092</v>
      </c>
      <c r="L167" s="23">
        <v>0.30063657407407407</v>
      </c>
      <c r="M167" s="24">
        <f t="shared" si="7"/>
        <v>0.61994319673500564</v>
      </c>
      <c r="N167" s="23">
        <v>0.32319444444444445</v>
      </c>
      <c r="O167" s="23">
        <v>0.35593750000000002</v>
      </c>
      <c r="P167" s="31">
        <v>0.48494212962962963</v>
      </c>
      <c r="Q167" s="25">
        <f t="shared" si="8"/>
        <v>0.48958333333333331</v>
      </c>
    </row>
    <row r="168" spans="1:17" s="20" customFormat="1" ht="12.75" x14ac:dyDescent="0.2">
      <c r="A168" s="20" t="s">
        <v>427</v>
      </c>
      <c r="B168" s="21">
        <v>281</v>
      </c>
      <c r="C168" s="20" t="s">
        <v>56</v>
      </c>
      <c r="D168" s="20" t="s">
        <v>204</v>
      </c>
      <c r="E168" s="22">
        <v>0</v>
      </c>
      <c r="F168" s="23">
        <v>6.0810185185185182E-2</v>
      </c>
      <c r="G168" s="23">
        <v>8.8611111111111099E-2</v>
      </c>
      <c r="H168" s="23">
        <v>0.13628472222222224</v>
      </c>
      <c r="I168" s="23">
        <v>0.18993055555555557</v>
      </c>
      <c r="J168" s="23">
        <v>0.23052083333333331</v>
      </c>
      <c r="K168" s="24">
        <f t="shared" si="6"/>
        <v>0.47535740709802138</v>
      </c>
      <c r="L168" s="23">
        <v>0.29840277777777779</v>
      </c>
      <c r="M168" s="24">
        <f t="shared" si="7"/>
        <v>0.61533688154848565</v>
      </c>
      <c r="N168" s="23">
        <v>0.32317129629629632</v>
      </c>
      <c r="O168" s="23">
        <v>0.35600694444444447</v>
      </c>
      <c r="P168" s="31">
        <v>0.48494212962962963</v>
      </c>
      <c r="Q168" s="25">
        <f t="shared" si="8"/>
        <v>0.48958333333333331</v>
      </c>
    </row>
    <row r="169" spans="1:17" s="20" customFormat="1" ht="12.75" x14ac:dyDescent="0.2">
      <c r="A169" s="20" t="s">
        <v>430</v>
      </c>
      <c r="B169" s="21">
        <v>12</v>
      </c>
      <c r="C169" s="20" t="s">
        <v>432</v>
      </c>
      <c r="D169" s="20" t="s">
        <v>431</v>
      </c>
      <c r="E169" s="22">
        <v>0</v>
      </c>
      <c r="F169" s="23">
        <v>6.5879629629629635E-2</v>
      </c>
      <c r="G169" s="23">
        <v>9.1481481481481483E-2</v>
      </c>
      <c r="H169" s="23">
        <v>0.15991898148148148</v>
      </c>
      <c r="I169" s="23">
        <v>0.21615740740740741</v>
      </c>
      <c r="J169" s="23">
        <v>0.25434027777777779</v>
      </c>
      <c r="K169" s="24">
        <f t="shared" si="6"/>
        <v>0.5228408279800143</v>
      </c>
      <c r="L169" s="23">
        <v>0.32975694444444442</v>
      </c>
      <c r="M169" s="24">
        <f t="shared" si="7"/>
        <v>0.67787294789436103</v>
      </c>
      <c r="N169" s="23">
        <v>0.3525578703703704</v>
      </c>
      <c r="O169" s="23">
        <v>0.38747685185185188</v>
      </c>
      <c r="P169" s="31">
        <v>0.48645833333333338</v>
      </c>
      <c r="Q169" s="25">
        <f t="shared" si="8"/>
        <v>0.48958333333333331</v>
      </c>
    </row>
    <row r="170" spans="1:17" s="20" customFormat="1" ht="12.75" x14ac:dyDescent="0.2">
      <c r="A170" s="20" t="s">
        <v>433</v>
      </c>
      <c r="B170" s="21">
        <v>135</v>
      </c>
      <c r="C170" s="20" t="s">
        <v>435</v>
      </c>
      <c r="D170" s="20" t="s">
        <v>434</v>
      </c>
      <c r="E170" s="22">
        <v>0</v>
      </c>
      <c r="F170" s="23">
        <v>6.8611111111111109E-2</v>
      </c>
      <c r="G170" s="23">
        <v>9.6377314814814818E-2</v>
      </c>
      <c r="H170" s="23">
        <v>0.14532407407407408</v>
      </c>
      <c r="I170" s="23">
        <v>0.20674768518518519</v>
      </c>
      <c r="J170" s="23">
        <v>0.25399305555555557</v>
      </c>
      <c r="K170" s="24">
        <f t="shared" si="6"/>
        <v>0.52091245727307256</v>
      </c>
      <c r="L170" s="23">
        <v>0.32063657407407409</v>
      </c>
      <c r="M170" s="24">
        <f t="shared" si="7"/>
        <v>0.65759115077857966</v>
      </c>
      <c r="N170" s="23">
        <v>0.33811342592592591</v>
      </c>
      <c r="O170" s="23">
        <v>0.37093749999999998</v>
      </c>
      <c r="P170" s="31">
        <v>0.48759259259259258</v>
      </c>
      <c r="Q170" s="25">
        <f t="shared" si="8"/>
        <v>0.48958333333333331</v>
      </c>
    </row>
    <row r="171" spans="1:17" s="20" customFormat="1" ht="12.75" x14ac:dyDescent="0.2">
      <c r="A171" s="20" t="s">
        <v>436</v>
      </c>
      <c r="B171" s="21">
        <v>29</v>
      </c>
      <c r="C171" s="20" t="s">
        <v>199</v>
      </c>
      <c r="D171" s="20" t="s">
        <v>437</v>
      </c>
      <c r="E171" s="22">
        <v>0</v>
      </c>
      <c r="F171" s="23">
        <v>6.4791666666666664E-2</v>
      </c>
      <c r="G171" s="23">
        <v>9.2337962962962969E-2</v>
      </c>
      <c r="H171" s="23">
        <v>0.13856481481481484</v>
      </c>
      <c r="I171" s="23">
        <v>0.1972800925925926</v>
      </c>
      <c r="J171" s="23">
        <v>0.24525462962962963</v>
      </c>
      <c r="K171" s="24">
        <f t="shared" si="6"/>
        <v>0.50271642428412133</v>
      </c>
      <c r="L171" s="23">
        <v>0.30289351851851853</v>
      </c>
      <c r="M171" s="24">
        <f t="shared" si="7"/>
        <v>0.62086308747123442</v>
      </c>
      <c r="N171" s="23">
        <v>0.32201388888888888</v>
      </c>
      <c r="O171" s="23">
        <v>0.3591435185185185</v>
      </c>
      <c r="P171" s="31">
        <v>0.4878587962962963</v>
      </c>
      <c r="Q171" s="25">
        <f t="shared" si="8"/>
        <v>0.48958333333333331</v>
      </c>
    </row>
    <row r="172" spans="1:17" s="20" customFormat="1" ht="12.75" x14ac:dyDescent="0.2">
      <c r="A172" s="20" t="s">
        <v>438</v>
      </c>
      <c r="B172" s="21">
        <v>222</v>
      </c>
      <c r="C172" s="20" t="s">
        <v>248</v>
      </c>
      <c r="D172" s="20" t="s">
        <v>439</v>
      </c>
      <c r="E172" s="22">
        <v>0</v>
      </c>
      <c r="F172" s="23">
        <v>6.5717592592592591E-2</v>
      </c>
      <c r="G172" s="23">
        <v>9.5057870370370376E-2</v>
      </c>
      <c r="H172" s="23">
        <v>0.13916666666666666</v>
      </c>
      <c r="I172" s="23">
        <v>0.19011574074074075</v>
      </c>
      <c r="J172" s="23">
        <v>0.24828703703703703</v>
      </c>
      <c r="K172" s="24">
        <f t="shared" si="6"/>
        <v>0.50281267579223698</v>
      </c>
      <c r="L172" s="23">
        <v>0.3129513888888889</v>
      </c>
      <c r="M172" s="24">
        <f t="shared" si="7"/>
        <v>0.63376617288580539</v>
      </c>
      <c r="N172" s="23">
        <v>0.33333333333333331</v>
      </c>
      <c r="O172" s="23">
        <v>0.36218750000000005</v>
      </c>
      <c r="P172" s="31">
        <v>0.49379629629629629</v>
      </c>
      <c r="Q172" s="25">
        <f t="shared" si="8"/>
        <v>0.48958333333333331</v>
      </c>
    </row>
    <row r="173" spans="1:17" s="20" customFormat="1" ht="12.75" x14ac:dyDescent="0.2">
      <c r="A173" s="20" t="s">
        <v>440</v>
      </c>
      <c r="B173" s="21">
        <v>223</v>
      </c>
      <c r="C173" s="20" t="s">
        <v>441</v>
      </c>
      <c r="D173" s="20" t="s">
        <v>439</v>
      </c>
      <c r="E173" s="22">
        <v>0</v>
      </c>
      <c r="F173" s="23">
        <v>6.5694444444444444E-2</v>
      </c>
      <c r="G173" s="23">
        <v>9.5081018518518523E-2</v>
      </c>
      <c r="H173" s="23">
        <v>0.13724537037037035</v>
      </c>
      <c r="I173" s="23">
        <v>0.18837962962962962</v>
      </c>
      <c r="J173" s="23">
        <v>0.24849537037037037</v>
      </c>
      <c r="K173" s="24">
        <f t="shared" si="6"/>
        <v>0.5016706778512513</v>
      </c>
      <c r="L173" s="23">
        <v>0.31281249999999999</v>
      </c>
      <c r="M173" s="24">
        <f t="shared" si="7"/>
        <v>0.63151622777297478</v>
      </c>
      <c r="N173" s="23">
        <v>0.33329861111111109</v>
      </c>
      <c r="O173" s="23">
        <v>0.36221064814814818</v>
      </c>
      <c r="P173" s="31">
        <v>0.49533564814814812</v>
      </c>
      <c r="Q173" s="25">
        <f t="shared" si="8"/>
        <v>0.5</v>
      </c>
    </row>
    <row r="174" spans="1:17" s="20" customFormat="1" ht="12.75" x14ac:dyDescent="0.2">
      <c r="A174" s="20" t="s">
        <v>442</v>
      </c>
      <c r="B174" s="21">
        <v>224</v>
      </c>
      <c r="C174" s="20" t="s">
        <v>444</v>
      </c>
      <c r="D174" s="20" t="s">
        <v>443</v>
      </c>
      <c r="E174" s="22">
        <v>0</v>
      </c>
      <c r="F174" s="23">
        <v>6.957175925925925E-2</v>
      </c>
      <c r="G174" s="23">
        <v>9.6111111111111105E-2</v>
      </c>
      <c r="H174" s="23">
        <v>0.14107638888888888</v>
      </c>
      <c r="I174" s="23">
        <v>0.19927083333333331</v>
      </c>
      <c r="J174" s="23">
        <v>0.24855324074074073</v>
      </c>
      <c r="K174" s="24">
        <f t="shared" si="6"/>
        <v>0.50162341454299131</v>
      </c>
      <c r="L174" s="23">
        <v>0.31541666666666668</v>
      </c>
      <c r="M174" s="24">
        <f t="shared" si="7"/>
        <v>0.63656536871364844</v>
      </c>
      <c r="N174" s="23">
        <v>0.33682870370370371</v>
      </c>
      <c r="O174" s="23">
        <v>0.37200231481481483</v>
      </c>
      <c r="P174" s="31">
        <v>0.49549768518518517</v>
      </c>
      <c r="Q174" s="25">
        <f t="shared" si="8"/>
        <v>0.5</v>
      </c>
    </row>
    <row r="175" spans="1:17" s="20" customFormat="1" ht="12.75" x14ac:dyDescent="0.2">
      <c r="A175" s="20" t="s">
        <v>445</v>
      </c>
      <c r="B175" s="21">
        <v>87</v>
      </c>
      <c r="C175" s="20" t="s">
        <v>447</v>
      </c>
      <c r="D175" s="20" t="s">
        <v>446</v>
      </c>
      <c r="E175" s="22">
        <v>0</v>
      </c>
      <c r="F175" s="23">
        <v>6.322916666666667E-2</v>
      </c>
      <c r="G175" s="23">
        <v>9.0775462962962961E-2</v>
      </c>
      <c r="H175" s="23">
        <v>0.1514699074074074</v>
      </c>
      <c r="I175" s="23">
        <v>0.20570601851851852</v>
      </c>
      <c r="J175" s="23">
        <v>0.26627314814814812</v>
      </c>
      <c r="K175" s="24">
        <f t="shared" si="6"/>
        <v>0.5355837504365033</v>
      </c>
      <c r="L175" s="23">
        <v>0.32491898148148146</v>
      </c>
      <c r="M175" s="24">
        <f t="shared" si="7"/>
        <v>0.65354440693749272</v>
      </c>
      <c r="N175" s="23">
        <v>0.35138888888888892</v>
      </c>
      <c r="O175" s="23">
        <v>0.38226851851851856</v>
      </c>
      <c r="P175" s="31">
        <v>0.49716435185185182</v>
      </c>
      <c r="Q175" s="25">
        <f t="shared" si="8"/>
        <v>0.5</v>
      </c>
    </row>
    <row r="176" spans="1:17" s="20" customFormat="1" ht="12.75" x14ac:dyDescent="0.2">
      <c r="A176" s="20" t="s">
        <v>448</v>
      </c>
      <c r="B176" s="21">
        <v>88</v>
      </c>
      <c r="C176" s="20" t="s">
        <v>450</v>
      </c>
      <c r="D176" s="20" t="s">
        <v>449</v>
      </c>
      <c r="E176" s="22">
        <v>0</v>
      </c>
      <c r="F176" s="23">
        <v>6.1828703703703712E-2</v>
      </c>
      <c r="G176" s="23">
        <v>8.965277777777779E-2</v>
      </c>
      <c r="H176" s="23">
        <v>0.15003472222222222</v>
      </c>
      <c r="I176" s="23">
        <v>0.20560185185185187</v>
      </c>
      <c r="J176" s="23">
        <v>0.2663888888888889</v>
      </c>
      <c r="K176" s="24">
        <f t="shared" si="6"/>
        <v>0.53570431058560652</v>
      </c>
      <c r="L176" s="23">
        <v>0.32104166666666667</v>
      </c>
      <c r="M176" s="24">
        <f t="shared" si="7"/>
        <v>0.645610278372591</v>
      </c>
      <c r="N176" s="23">
        <v>0.3505092592592593</v>
      </c>
      <c r="O176" s="23">
        <v>0.38226851851851856</v>
      </c>
      <c r="P176" s="31">
        <v>0.49726851851851855</v>
      </c>
      <c r="Q176" s="25">
        <f t="shared" si="8"/>
        <v>0.5</v>
      </c>
    </row>
    <row r="177" spans="1:17" s="20" customFormat="1" ht="12.75" x14ac:dyDescent="0.2">
      <c r="A177" s="20" t="s">
        <v>451</v>
      </c>
      <c r="B177" s="21">
        <v>8</v>
      </c>
      <c r="C177" s="20" t="s">
        <v>453</v>
      </c>
      <c r="D177" s="20" t="s">
        <v>452</v>
      </c>
      <c r="E177" s="22">
        <v>0</v>
      </c>
      <c r="F177" s="23">
        <v>5.6041666666666663E-2</v>
      </c>
      <c r="G177" s="23">
        <v>7.5821759259259255E-2</v>
      </c>
      <c r="H177" s="23">
        <v>0.11997685185185185</v>
      </c>
      <c r="I177" s="23">
        <v>0.17303240740740741</v>
      </c>
      <c r="J177" s="23">
        <v>0.23136574074074076</v>
      </c>
      <c r="K177" s="24">
        <f t="shared" si="6"/>
        <v>0.46436535959858766</v>
      </c>
      <c r="L177" s="23">
        <v>0.30373842592592593</v>
      </c>
      <c r="M177" s="24">
        <f t="shared" si="7"/>
        <v>0.60962181750603972</v>
      </c>
      <c r="N177" s="23">
        <v>0.32271990740740741</v>
      </c>
      <c r="O177" s="23">
        <v>0.36103009259259261</v>
      </c>
      <c r="P177" s="31">
        <v>0.49824074074074076</v>
      </c>
      <c r="Q177" s="25">
        <f t="shared" si="8"/>
        <v>0.5</v>
      </c>
    </row>
    <row r="178" spans="1:17" s="20" customFormat="1" ht="12.75" x14ac:dyDescent="0.2">
      <c r="A178" s="20" t="s">
        <v>454</v>
      </c>
      <c r="B178" s="21">
        <v>52</v>
      </c>
      <c r="C178" s="20" t="s">
        <v>455</v>
      </c>
      <c r="D178" s="20" t="s">
        <v>219</v>
      </c>
      <c r="E178" s="22">
        <v>0</v>
      </c>
      <c r="F178" s="23">
        <v>6.5451388888888892E-2</v>
      </c>
      <c r="G178" s="23">
        <v>9.2453703703703705E-2</v>
      </c>
      <c r="H178" s="23">
        <v>0.15318287037037037</v>
      </c>
      <c r="I178" s="23">
        <v>0.20950231481481482</v>
      </c>
      <c r="J178" s="23">
        <v>0.26836805555555554</v>
      </c>
      <c r="K178" s="24">
        <f t="shared" si="6"/>
        <v>0.53790655593188885</v>
      </c>
      <c r="L178" s="23">
        <v>0.3361689814814815</v>
      </c>
      <c r="M178" s="24">
        <f t="shared" si="7"/>
        <v>0.67380411079664093</v>
      </c>
      <c r="N178" s="23">
        <v>0.35392361111111109</v>
      </c>
      <c r="O178" s="23">
        <v>0.38978009259259255</v>
      </c>
      <c r="P178" s="31">
        <v>0.49891203703703701</v>
      </c>
      <c r="Q178" s="25">
        <f t="shared" si="8"/>
        <v>0.5</v>
      </c>
    </row>
    <row r="179" spans="1:17" s="20" customFormat="1" ht="12.75" x14ac:dyDescent="0.2">
      <c r="A179" s="20" t="s">
        <v>456</v>
      </c>
      <c r="B179" s="21">
        <v>43</v>
      </c>
      <c r="C179" s="20" t="s">
        <v>458</v>
      </c>
      <c r="D179" s="20" t="s">
        <v>457</v>
      </c>
      <c r="E179" s="22">
        <v>0</v>
      </c>
      <c r="F179" s="23">
        <v>6.6041666666666665E-2</v>
      </c>
      <c r="G179" s="23">
        <v>9.3067129629629639E-2</v>
      </c>
      <c r="H179" s="23">
        <v>0.1532523148148148</v>
      </c>
      <c r="I179" s="23">
        <v>0.20975694444444445</v>
      </c>
      <c r="J179" s="23">
        <v>0.2682060185185185</v>
      </c>
      <c r="K179" s="24">
        <f t="shared" si="6"/>
        <v>0.53754436428587993</v>
      </c>
      <c r="L179" s="23">
        <v>0.3309375</v>
      </c>
      <c r="M179" s="24">
        <f t="shared" si="7"/>
        <v>0.66327217054443377</v>
      </c>
      <c r="N179" s="23">
        <v>0.35496527777777781</v>
      </c>
      <c r="O179" s="23">
        <v>0.39031250000000001</v>
      </c>
      <c r="P179" s="31">
        <v>0.4989467592592593</v>
      </c>
      <c r="Q179" s="25">
        <f t="shared" si="8"/>
        <v>0.5</v>
      </c>
    </row>
    <row r="180" spans="1:17" s="20" customFormat="1" ht="12.75" x14ac:dyDescent="0.2">
      <c r="A180" s="20" t="s">
        <v>459</v>
      </c>
      <c r="B180" s="21">
        <v>44</v>
      </c>
      <c r="C180" s="20" t="s">
        <v>11</v>
      </c>
      <c r="D180" s="20" t="s">
        <v>460</v>
      </c>
      <c r="E180" s="22">
        <v>0</v>
      </c>
      <c r="F180" s="23">
        <v>6.6064814814814812E-2</v>
      </c>
      <c r="G180" s="23">
        <v>9.2210648148148153E-2</v>
      </c>
      <c r="H180" s="23">
        <v>0.15379629629629629</v>
      </c>
      <c r="I180" s="23">
        <v>0.21019675925925926</v>
      </c>
      <c r="J180" s="23">
        <v>0.26811342592592591</v>
      </c>
      <c r="K180" s="24">
        <f t="shared" si="6"/>
        <v>0.53650006947982765</v>
      </c>
      <c r="L180" s="23">
        <v>0.32871527777777776</v>
      </c>
      <c r="M180" s="24">
        <f t="shared" si="7"/>
        <v>0.65776552874148864</v>
      </c>
      <c r="N180" s="23">
        <v>0.35403935185185187</v>
      </c>
      <c r="O180" s="23">
        <v>0.38599537037037041</v>
      </c>
      <c r="P180" s="31">
        <v>0.49974537037037042</v>
      </c>
      <c r="Q180" s="25">
        <f t="shared" si="8"/>
        <v>0.5</v>
      </c>
    </row>
    <row r="181" spans="1:17" s="20" customFormat="1" ht="12.75" x14ac:dyDescent="0.2">
      <c r="A181" s="20" t="s">
        <v>461</v>
      </c>
      <c r="B181" s="21">
        <v>189</v>
      </c>
      <c r="C181" s="20" t="s">
        <v>463</v>
      </c>
      <c r="D181" s="20" t="s">
        <v>462</v>
      </c>
      <c r="E181" s="22">
        <v>0</v>
      </c>
      <c r="F181" s="23">
        <v>6.773148148148149E-2</v>
      </c>
      <c r="G181" s="23">
        <v>9.9328703703703711E-2</v>
      </c>
      <c r="H181" s="23">
        <v>0.14912037037037038</v>
      </c>
      <c r="I181" s="23">
        <v>0.20482638888888891</v>
      </c>
      <c r="J181" s="23">
        <v>0.25462962962962959</v>
      </c>
      <c r="K181" s="24">
        <f t="shared" si="6"/>
        <v>0.5091649694501017</v>
      </c>
      <c r="L181" s="23">
        <v>0.32800925925925922</v>
      </c>
      <c r="M181" s="24">
        <f t="shared" si="7"/>
        <v>0.65589705610072191</v>
      </c>
      <c r="N181" s="23">
        <v>0.35123842592592597</v>
      </c>
      <c r="O181" s="23">
        <v>0.38344907407407408</v>
      </c>
      <c r="P181" s="31">
        <v>0.50009259259259264</v>
      </c>
      <c r="Q181" s="25">
        <f t="shared" si="8"/>
        <v>0.5</v>
      </c>
    </row>
    <row r="182" spans="1:17" s="20" customFormat="1" ht="12.75" x14ac:dyDescent="0.2">
      <c r="A182" s="20" t="s">
        <v>464</v>
      </c>
      <c r="B182" s="21">
        <v>190</v>
      </c>
      <c r="C182" s="20" t="s">
        <v>251</v>
      </c>
      <c r="D182" s="20" t="s">
        <v>40</v>
      </c>
      <c r="E182" s="22">
        <v>0</v>
      </c>
      <c r="F182" s="23">
        <v>6.761574074074074E-2</v>
      </c>
      <c r="G182" s="23">
        <v>9.9097222222222225E-2</v>
      </c>
      <c r="H182" s="23">
        <v>0.14924768518518519</v>
      </c>
      <c r="I182" s="23">
        <v>0.20401620370370369</v>
      </c>
      <c r="J182" s="23">
        <v>0.25466435185185182</v>
      </c>
      <c r="K182" s="24">
        <f t="shared" si="6"/>
        <v>0.50921083082619756</v>
      </c>
      <c r="L182" s="23">
        <v>0.32780092592592591</v>
      </c>
      <c r="M182" s="24">
        <f t="shared" si="7"/>
        <v>0.65545012728535057</v>
      </c>
      <c r="N182" s="23">
        <v>0.35187499999999999</v>
      </c>
      <c r="O182" s="23">
        <v>0.38394675925925931</v>
      </c>
      <c r="P182" s="31">
        <v>0.50011574074074072</v>
      </c>
      <c r="Q182" s="25">
        <f t="shared" si="8"/>
        <v>0.5</v>
      </c>
    </row>
    <row r="183" spans="1:17" s="20" customFormat="1" ht="12.75" x14ac:dyDescent="0.2">
      <c r="A183" s="20" t="s">
        <v>465</v>
      </c>
      <c r="B183" s="21">
        <v>228</v>
      </c>
      <c r="C183" s="20" t="s">
        <v>406</v>
      </c>
      <c r="D183" s="20" t="s">
        <v>466</v>
      </c>
      <c r="E183" s="22">
        <v>0</v>
      </c>
      <c r="F183" s="23">
        <v>6.2430555555555552E-2</v>
      </c>
      <c r="G183" s="23">
        <v>9.0393518518518512E-2</v>
      </c>
      <c r="H183" s="23">
        <v>0.13565972222222222</v>
      </c>
      <c r="I183" s="23">
        <v>0.19763888888888889</v>
      </c>
      <c r="J183" s="23">
        <v>0.25747685185185182</v>
      </c>
      <c r="K183" s="24">
        <f t="shared" si="6"/>
        <v>0.5135509487972667</v>
      </c>
      <c r="L183" s="23">
        <v>0.3198611111111111</v>
      </c>
      <c r="M183" s="24">
        <f t="shared" si="7"/>
        <v>0.63797959277898331</v>
      </c>
      <c r="N183" s="23">
        <v>0.34402777777777777</v>
      </c>
      <c r="O183" s="23">
        <v>0.38038194444444445</v>
      </c>
      <c r="P183" s="31">
        <v>0.5013657407407407</v>
      </c>
      <c r="Q183" s="25">
        <f t="shared" si="8"/>
        <v>0.5</v>
      </c>
    </row>
    <row r="184" spans="1:17" s="20" customFormat="1" ht="12.75" x14ac:dyDescent="0.2">
      <c r="A184" s="20" t="s">
        <v>467</v>
      </c>
      <c r="B184" s="21">
        <v>229</v>
      </c>
      <c r="C184" s="20" t="s">
        <v>23</v>
      </c>
      <c r="D184" s="20" t="s">
        <v>468</v>
      </c>
      <c r="E184" s="22">
        <v>0</v>
      </c>
      <c r="F184" s="23">
        <v>6.2222222222222227E-2</v>
      </c>
      <c r="G184" s="23">
        <v>9.0370370370370379E-2</v>
      </c>
      <c r="H184" s="23">
        <v>0.13570601851851852</v>
      </c>
      <c r="I184" s="23">
        <v>0.19770833333333335</v>
      </c>
      <c r="J184" s="23">
        <v>0.24714120370370371</v>
      </c>
      <c r="K184" s="24">
        <f t="shared" si="6"/>
        <v>0.49287907116312352</v>
      </c>
      <c r="L184" s="23">
        <v>0.31983796296296296</v>
      </c>
      <c r="M184" s="24">
        <f t="shared" si="7"/>
        <v>0.63785979733628784</v>
      </c>
      <c r="N184" s="23">
        <v>0.34401620370370373</v>
      </c>
      <c r="O184" s="23">
        <v>0.38049768518518517</v>
      </c>
      <c r="P184" s="31">
        <v>0.50142361111111111</v>
      </c>
      <c r="Q184" s="25">
        <f t="shared" si="8"/>
        <v>0.5</v>
      </c>
    </row>
    <row r="185" spans="1:17" s="20" customFormat="1" ht="12.75" x14ac:dyDescent="0.2">
      <c r="A185" s="20" t="s">
        <v>469</v>
      </c>
      <c r="B185" s="21">
        <v>118</v>
      </c>
      <c r="C185" s="20" t="s">
        <v>471</v>
      </c>
      <c r="D185" s="20" t="s">
        <v>470</v>
      </c>
      <c r="E185" s="22">
        <v>0</v>
      </c>
      <c r="F185" s="23">
        <v>6.6053240740740746E-2</v>
      </c>
      <c r="G185" s="23">
        <v>9.7592592592592606E-2</v>
      </c>
      <c r="H185" s="23">
        <v>0.15315972222222221</v>
      </c>
      <c r="I185" s="23">
        <v>0.21612268518518518</v>
      </c>
      <c r="J185" s="23">
        <v>0.26814814814814814</v>
      </c>
      <c r="K185" s="24">
        <f t="shared" si="6"/>
        <v>0.53466260500323082</v>
      </c>
      <c r="L185" s="23">
        <v>0.33736111111111106</v>
      </c>
      <c r="M185" s="24">
        <f t="shared" si="7"/>
        <v>0.67266685128773185</v>
      </c>
      <c r="N185" s="23">
        <v>0.36197916666666669</v>
      </c>
      <c r="O185" s="23">
        <v>0.40053240740740742</v>
      </c>
      <c r="P185" s="31">
        <v>0.50152777777777779</v>
      </c>
      <c r="Q185" s="25">
        <f t="shared" si="8"/>
        <v>0.5</v>
      </c>
    </row>
    <row r="186" spans="1:17" s="20" customFormat="1" ht="12.75" x14ac:dyDescent="0.2">
      <c r="A186" s="20" t="s">
        <v>472</v>
      </c>
      <c r="B186" s="21">
        <v>46</v>
      </c>
      <c r="C186" s="20" t="s">
        <v>474</v>
      </c>
      <c r="D186" s="20" t="s">
        <v>473</v>
      </c>
      <c r="E186" s="22">
        <v>0</v>
      </c>
      <c r="F186" s="23">
        <v>6.6932870370370365E-2</v>
      </c>
      <c r="G186" s="23">
        <v>9.3217592592592588E-2</v>
      </c>
      <c r="H186" s="23">
        <v>0.15412037037037038</v>
      </c>
      <c r="I186" s="23">
        <v>0.21053240740740742</v>
      </c>
      <c r="J186" s="23">
        <v>0.26798611111111109</v>
      </c>
      <c r="K186" s="24">
        <f t="shared" si="6"/>
        <v>0.53405604889862757</v>
      </c>
      <c r="L186" s="23">
        <v>0.32787037037037037</v>
      </c>
      <c r="M186" s="24">
        <f t="shared" si="7"/>
        <v>0.65339637873371004</v>
      </c>
      <c r="N186" s="23">
        <v>0.3550578703703704</v>
      </c>
      <c r="O186" s="21"/>
      <c r="P186" s="31">
        <v>0.50179398148148147</v>
      </c>
      <c r="Q186" s="25">
        <f t="shared" si="8"/>
        <v>0.5</v>
      </c>
    </row>
    <row r="187" spans="1:17" s="20" customFormat="1" ht="12.75" x14ac:dyDescent="0.2">
      <c r="A187" s="20" t="s">
        <v>475</v>
      </c>
      <c r="B187" s="21">
        <v>264</v>
      </c>
      <c r="C187" s="20" t="s">
        <v>477</v>
      </c>
      <c r="D187" s="20" t="s">
        <v>476</v>
      </c>
      <c r="E187" s="22">
        <v>0</v>
      </c>
      <c r="F187" s="23">
        <v>6.3530092592592582E-2</v>
      </c>
      <c r="G187" s="23">
        <v>9.5416666666666664E-2</v>
      </c>
      <c r="H187" s="23">
        <v>0.15258101851851852</v>
      </c>
      <c r="I187" s="23">
        <v>0.20643518518518519</v>
      </c>
      <c r="J187" s="23">
        <v>0.26045138888888891</v>
      </c>
      <c r="K187" s="24">
        <f t="shared" si="6"/>
        <v>0.51691819998621746</v>
      </c>
      <c r="L187" s="23">
        <v>0.33199074074074075</v>
      </c>
      <c r="M187" s="24">
        <f t="shared" si="7"/>
        <v>0.65890244182574154</v>
      </c>
      <c r="N187" s="23">
        <v>0.35248842592592594</v>
      </c>
      <c r="O187" s="23">
        <v>0.39976851851851852</v>
      </c>
      <c r="P187" s="31">
        <v>0.5038541666666666</v>
      </c>
      <c r="Q187" s="25">
        <f t="shared" si="8"/>
        <v>0.5</v>
      </c>
    </row>
    <row r="188" spans="1:17" s="20" customFormat="1" ht="12.75" x14ac:dyDescent="0.2">
      <c r="A188" s="20" t="s">
        <v>478</v>
      </c>
      <c r="B188" s="21">
        <v>265</v>
      </c>
      <c r="C188" s="20" t="s">
        <v>479</v>
      </c>
      <c r="D188" s="20" t="s">
        <v>476</v>
      </c>
      <c r="E188" s="22">
        <v>0</v>
      </c>
      <c r="F188" s="23">
        <v>6.3576388888888891E-2</v>
      </c>
      <c r="G188" s="23">
        <v>9.5370370370370369E-2</v>
      </c>
      <c r="H188" s="23">
        <v>0.15260416666666668</v>
      </c>
      <c r="I188" s="23">
        <v>0.20717592592592593</v>
      </c>
      <c r="J188" s="23">
        <v>0.26038194444444446</v>
      </c>
      <c r="K188" s="24">
        <f t="shared" si="6"/>
        <v>0.51675663259446425</v>
      </c>
      <c r="L188" s="23">
        <v>0.33234953703703701</v>
      </c>
      <c r="M188" s="24">
        <f t="shared" si="7"/>
        <v>0.65958424256345471</v>
      </c>
      <c r="N188" s="23">
        <v>0.35271990740740744</v>
      </c>
      <c r="O188" s="23">
        <v>0.39993055555555551</v>
      </c>
      <c r="P188" s="31">
        <v>0.50387731481481479</v>
      </c>
      <c r="Q188" s="25">
        <f t="shared" si="8"/>
        <v>0.5</v>
      </c>
    </row>
    <row r="189" spans="1:17" s="20" customFormat="1" ht="12.75" x14ac:dyDescent="0.2">
      <c r="A189" s="20" t="s">
        <v>480</v>
      </c>
      <c r="B189" s="21">
        <v>45</v>
      </c>
      <c r="C189" s="20" t="s">
        <v>482</v>
      </c>
      <c r="D189" s="20" t="s">
        <v>481</v>
      </c>
      <c r="E189" s="22">
        <v>0</v>
      </c>
      <c r="F189" s="23">
        <v>6.5659722222222217E-2</v>
      </c>
      <c r="G189" s="23">
        <v>9.2731481481481484E-2</v>
      </c>
      <c r="H189" s="23">
        <v>0.15339120370370371</v>
      </c>
      <c r="I189" s="23">
        <v>0.21152777777777776</v>
      </c>
      <c r="J189" s="23">
        <v>0.26902777777777781</v>
      </c>
      <c r="K189" s="24">
        <f t="shared" si="6"/>
        <v>0.53316818056702464</v>
      </c>
      <c r="L189" s="23">
        <v>0.3363888888888889</v>
      </c>
      <c r="M189" s="24">
        <f t="shared" si="7"/>
        <v>0.66666666666666674</v>
      </c>
      <c r="N189" s="23">
        <v>0.35528935185185184</v>
      </c>
      <c r="O189" s="23">
        <v>0.39042824074074073</v>
      </c>
      <c r="P189" s="31">
        <v>0.50458333333333327</v>
      </c>
      <c r="Q189" s="25">
        <f t="shared" si="8"/>
        <v>0.5</v>
      </c>
    </row>
    <row r="190" spans="1:17" s="20" customFormat="1" ht="12.75" x14ac:dyDescent="0.2">
      <c r="A190" s="20" t="s">
        <v>483</v>
      </c>
      <c r="B190" s="21">
        <v>48</v>
      </c>
      <c r="C190" s="20" t="s">
        <v>116</v>
      </c>
      <c r="D190" s="20" t="s">
        <v>484</v>
      </c>
      <c r="E190" s="22">
        <v>0</v>
      </c>
      <c r="F190" s="23">
        <v>6.5972222222222224E-2</v>
      </c>
      <c r="G190" s="23">
        <v>9.1006944444444446E-2</v>
      </c>
      <c r="H190" s="23">
        <v>0.15048611111111113</v>
      </c>
      <c r="I190" s="23">
        <v>0.20201388888888891</v>
      </c>
      <c r="J190" s="23">
        <v>0.26791666666666664</v>
      </c>
      <c r="K190" s="24">
        <f t="shared" si="6"/>
        <v>0.53013924514474164</v>
      </c>
      <c r="L190" s="23">
        <v>0.31689814814814815</v>
      </c>
      <c r="M190" s="24">
        <f t="shared" si="7"/>
        <v>0.62706119457676812</v>
      </c>
      <c r="N190" s="23">
        <v>0.35175925925925927</v>
      </c>
      <c r="O190" s="23">
        <v>0.39037037037037042</v>
      </c>
      <c r="P190" s="31">
        <v>0.50537037037037036</v>
      </c>
      <c r="Q190" s="25">
        <f t="shared" si="8"/>
        <v>0.51041666666666663</v>
      </c>
    </row>
    <row r="191" spans="1:17" s="20" customFormat="1" ht="12.75" x14ac:dyDescent="0.2">
      <c r="A191" s="20" t="s">
        <v>485</v>
      </c>
      <c r="B191" s="21">
        <v>47</v>
      </c>
      <c r="C191" s="20" t="s">
        <v>487</v>
      </c>
      <c r="D191" s="20" t="s">
        <v>486</v>
      </c>
      <c r="E191" s="22">
        <v>0</v>
      </c>
      <c r="F191" s="23">
        <v>6.621527777777779E-2</v>
      </c>
      <c r="G191" s="23">
        <v>9.3645833333333331E-2</v>
      </c>
      <c r="H191" s="23">
        <v>0.1537037037037037</v>
      </c>
      <c r="I191" s="23">
        <v>0.20981481481481482</v>
      </c>
      <c r="J191" s="23">
        <v>0.26800925925925928</v>
      </c>
      <c r="K191" s="24">
        <f t="shared" si="6"/>
        <v>0.53003112982970157</v>
      </c>
      <c r="L191" s="23">
        <v>0.32665509259259257</v>
      </c>
      <c r="M191" s="24">
        <f t="shared" si="7"/>
        <v>0.6460126350485258</v>
      </c>
      <c r="N191" s="23">
        <v>0.35458333333333331</v>
      </c>
      <c r="O191" s="23">
        <v>0.39045138888888892</v>
      </c>
      <c r="P191" s="31">
        <v>0.50564814814814818</v>
      </c>
      <c r="Q191" s="25">
        <f t="shared" si="8"/>
        <v>0.51041666666666663</v>
      </c>
    </row>
    <row r="192" spans="1:17" s="20" customFormat="1" ht="12.75" x14ac:dyDescent="0.2">
      <c r="A192" s="20" t="s">
        <v>488</v>
      </c>
      <c r="B192" s="21">
        <v>181</v>
      </c>
      <c r="C192" s="20" t="s">
        <v>86</v>
      </c>
      <c r="D192" s="20" t="s">
        <v>489</v>
      </c>
      <c r="E192" s="22">
        <v>0</v>
      </c>
      <c r="F192" s="23">
        <v>6.0613425925925925E-2</v>
      </c>
      <c r="G192" s="23">
        <v>9.2326388888888888E-2</v>
      </c>
      <c r="H192" s="23">
        <v>0.13975694444444445</v>
      </c>
      <c r="I192" s="23">
        <v>0.19847222222222224</v>
      </c>
      <c r="J192" s="23">
        <v>0.26418981481481479</v>
      </c>
      <c r="K192" s="24">
        <f t="shared" si="6"/>
        <v>0.52176099478833315</v>
      </c>
      <c r="L192" s="23">
        <v>0.32601851851851854</v>
      </c>
      <c r="M192" s="24">
        <f t="shared" si="7"/>
        <v>0.64386943403127006</v>
      </c>
      <c r="N192" s="23">
        <v>0.34918981481481487</v>
      </c>
      <c r="O192" s="23">
        <v>0.38829861111111108</v>
      </c>
      <c r="P192" s="31">
        <v>0.50634259259259262</v>
      </c>
      <c r="Q192" s="25">
        <f t="shared" si="8"/>
        <v>0.51041666666666663</v>
      </c>
    </row>
    <row r="193" spans="1:17" s="20" customFormat="1" ht="12.75" x14ac:dyDescent="0.2">
      <c r="A193" s="20" t="s">
        <v>490</v>
      </c>
      <c r="B193" s="21">
        <v>183</v>
      </c>
      <c r="C193" s="20" t="s">
        <v>492</v>
      </c>
      <c r="D193" s="20" t="s">
        <v>491</v>
      </c>
      <c r="E193" s="22">
        <v>0</v>
      </c>
      <c r="F193" s="23">
        <v>6.0613425925925925E-2</v>
      </c>
      <c r="G193" s="23">
        <v>9.1608796296296299E-2</v>
      </c>
      <c r="H193" s="23">
        <v>0.1398611111111111</v>
      </c>
      <c r="I193" s="23">
        <v>0.19856481481481481</v>
      </c>
      <c r="J193" s="23">
        <v>0.26291666666666663</v>
      </c>
      <c r="K193" s="24">
        <f t="shared" si="6"/>
        <v>0.5191516592010238</v>
      </c>
      <c r="L193" s="23">
        <v>0.32613425925925926</v>
      </c>
      <c r="M193" s="24">
        <f t="shared" si="7"/>
        <v>0.64398025413657556</v>
      </c>
      <c r="N193" s="23">
        <v>0.34930555555555554</v>
      </c>
      <c r="O193" s="23">
        <v>0.38796296296296301</v>
      </c>
      <c r="P193" s="31">
        <v>0.50643518518518515</v>
      </c>
      <c r="Q193" s="25">
        <f t="shared" si="8"/>
        <v>0.51041666666666663</v>
      </c>
    </row>
    <row r="194" spans="1:17" s="20" customFormat="1" ht="12.75" x14ac:dyDescent="0.2">
      <c r="A194" s="20" t="s">
        <v>493</v>
      </c>
      <c r="B194" s="21">
        <v>160</v>
      </c>
      <c r="C194" s="20" t="s">
        <v>494</v>
      </c>
      <c r="D194" s="20" t="s">
        <v>118</v>
      </c>
      <c r="E194" s="22">
        <v>0</v>
      </c>
      <c r="F194" s="23">
        <v>6.4641203703703701E-2</v>
      </c>
      <c r="G194" s="23">
        <v>9.5451388888888891E-2</v>
      </c>
      <c r="H194" s="23">
        <v>0.14297453703703702</v>
      </c>
      <c r="I194" s="23">
        <v>0.20528935185185185</v>
      </c>
      <c r="J194" s="23">
        <v>0.2512962962962963</v>
      </c>
      <c r="K194" s="24">
        <f t="shared" ref="K194:K257" si="9">J194/P194</f>
        <v>0.49601352431864387</v>
      </c>
      <c r="L194" s="23">
        <v>0.3316898148148148</v>
      </c>
      <c r="M194" s="24">
        <f t="shared" si="7"/>
        <v>0.65469581705617608</v>
      </c>
      <c r="N194" s="23">
        <v>0.35373842592592591</v>
      </c>
      <c r="O194" s="23">
        <v>0.3910763888888889</v>
      </c>
      <c r="P194" s="31">
        <v>0.50663194444444448</v>
      </c>
      <c r="Q194" s="25">
        <f t="shared" si="8"/>
        <v>0.51041666666666663</v>
      </c>
    </row>
    <row r="195" spans="1:17" s="20" customFormat="1" ht="12.75" x14ac:dyDescent="0.2">
      <c r="A195" s="20" t="s">
        <v>495</v>
      </c>
      <c r="B195" s="21">
        <v>100</v>
      </c>
      <c r="C195" s="20" t="s">
        <v>497</v>
      </c>
      <c r="D195" s="20" t="s">
        <v>496</v>
      </c>
      <c r="E195" s="22">
        <v>0</v>
      </c>
      <c r="F195" s="23">
        <v>6.3125000000000001E-2</v>
      </c>
      <c r="G195" s="23">
        <v>9.4178240740740729E-2</v>
      </c>
      <c r="H195" s="23">
        <v>0.14063657407407407</v>
      </c>
      <c r="I195" s="23">
        <v>0.20556712962962964</v>
      </c>
      <c r="J195" s="23">
        <v>0.26890046296296294</v>
      </c>
      <c r="K195" s="24">
        <f t="shared" si="9"/>
        <v>0.5307367218732153</v>
      </c>
      <c r="L195" s="23">
        <v>0.32805555555555554</v>
      </c>
      <c r="M195" s="24">
        <f t="shared" ref="M195:M258" si="10">L195/P195</f>
        <v>0.64749286122215877</v>
      </c>
      <c r="N195" s="23">
        <v>0.35284722222222226</v>
      </c>
      <c r="O195" s="23">
        <v>0.3910763888888889</v>
      </c>
      <c r="P195" s="31">
        <v>0.50665509259259256</v>
      </c>
      <c r="Q195" s="25">
        <f t="shared" ref="Q195:Q258" si="11">MROUND(P195,"0:15")</f>
        <v>0.51041666666666663</v>
      </c>
    </row>
    <row r="196" spans="1:17" s="20" customFormat="1" ht="12.75" x14ac:dyDescent="0.2">
      <c r="A196" s="20" t="s">
        <v>498</v>
      </c>
      <c r="B196" s="21">
        <v>16</v>
      </c>
      <c r="C196" s="20" t="s">
        <v>500</v>
      </c>
      <c r="D196" s="20" t="s">
        <v>499</v>
      </c>
      <c r="E196" s="22">
        <v>0</v>
      </c>
      <c r="F196" s="23">
        <v>7.2870370370370363E-2</v>
      </c>
      <c r="G196" s="23">
        <v>9.9699074074074079E-2</v>
      </c>
      <c r="H196" s="23">
        <v>0.14936342592592591</v>
      </c>
      <c r="I196" s="23">
        <v>0.21849537037037037</v>
      </c>
      <c r="J196" s="23">
        <v>0.26121527777777781</v>
      </c>
      <c r="K196" s="24">
        <f t="shared" si="9"/>
        <v>0.51502704182925996</v>
      </c>
      <c r="L196" s="23">
        <v>0.32665509259259257</v>
      </c>
      <c r="M196" s="24">
        <f t="shared" si="10"/>
        <v>0.64405193856826626</v>
      </c>
      <c r="N196" s="23">
        <v>0.35254629629629625</v>
      </c>
      <c r="O196" s="23">
        <v>0.38859953703703703</v>
      </c>
      <c r="P196" s="31">
        <v>0.50718750000000001</v>
      </c>
      <c r="Q196" s="25">
        <f t="shared" si="11"/>
        <v>0.51041666666666663</v>
      </c>
    </row>
    <row r="197" spans="1:17" s="20" customFormat="1" ht="12.75" x14ac:dyDescent="0.2">
      <c r="A197" s="20" t="s">
        <v>498</v>
      </c>
      <c r="B197" s="21">
        <v>17</v>
      </c>
      <c r="C197" s="20" t="s">
        <v>455</v>
      </c>
      <c r="D197" s="20" t="s">
        <v>499</v>
      </c>
      <c r="E197" s="22">
        <v>0</v>
      </c>
      <c r="F197" s="23">
        <v>7.2673611111111105E-2</v>
      </c>
      <c r="G197" s="23">
        <v>9.8055555555555562E-2</v>
      </c>
      <c r="H197" s="23">
        <v>0.14910879629629628</v>
      </c>
      <c r="I197" s="23">
        <v>0.21831018518518519</v>
      </c>
      <c r="J197" s="23">
        <v>0.26109953703703703</v>
      </c>
      <c r="K197" s="24">
        <f t="shared" si="9"/>
        <v>0.51479884073845872</v>
      </c>
      <c r="L197" s="23">
        <v>0.32619212962962962</v>
      </c>
      <c r="M197" s="24">
        <f t="shared" si="10"/>
        <v>0.64313913420506152</v>
      </c>
      <c r="N197" s="23">
        <v>0.3518634259259259</v>
      </c>
      <c r="O197" s="23">
        <v>0.38622685185185185</v>
      </c>
      <c r="P197" s="31">
        <v>0.50718750000000001</v>
      </c>
      <c r="Q197" s="25">
        <f t="shared" si="11"/>
        <v>0.51041666666666663</v>
      </c>
    </row>
    <row r="198" spans="1:17" s="20" customFormat="1" ht="12.75" x14ac:dyDescent="0.2">
      <c r="A198" s="20" t="s">
        <v>501</v>
      </c>
      <c r="B198" s="21">
        <v>15</v>
      </c>
      <c r="C198" s="20" t="s">
        <v>503</v>
      </c>
      <c r="D198" s="20" t="s">
        <v>502</v>
      </c>
      <c r="E198" s="22">
        <v>0</v>
      </c>
      <c r="F198" s="23">
        <v>7.2997685185185179E-2</v>
      </c>
      <c r="G198" s="23">
        <v>9.9652777777777771E-2</v>
      </c>
      <c r="H198" s="23">
        <v>0.14930555555555555</v>
      </c>
      <c r="I198" s="23">
        <v>0.21856481481481482</v>
      </c>
      <c r="J198" s="23">
        <v>0.26126157407407408</v>
      </c>
      <c r="K198" s="24">
        <f t="shared" si="9"/>
        <v>0.51508305951077038</v>
      </c>
      <c r="L198" s="23">
        <v>0.32681712962962961</v>
      </c>
      <c r="M198" s="24">
        <f t="shared" si="10"/>
        <v>0.6443273092369477</v>
      </c>
      <c r="N198" s="23">
        <v>0.3526157407407407</v>
      </c>
      <c r="O198" s="23">
        <v>0.38871527777777781</v>
      </c>
      <c r="P198" s="31">
        <v>0.50722222222222224</v>
      </c>
      <c r="Q198" s="25">
        <f t="shared" si="11"/>
        <v>0.51041666666666663</v>
      </c>
    </row>
    <row r="199" spans="1:17" s="20" customFormat="1" ht="12.75" x14ac:dyDescent="0.2">
      <c r="A199" s="20" t="s">
        <v>504</v>
      </c>
      <c r="B199" s="21">
        <v>133</v>
      </c>
      <c r="C199" s="20" t="s">
        <v>62</v>
      </c>
      <c r="D199" s="20" t="s">
        <v>113</v>
      </c>
      <c r="E199" s="22">
        <v>0</v>
      </c>
      <c r="F199" s="23">
        <v>6.4189814814814811E-2</v>
      </c>
      <c r="G199" s="23">
        <v>9.9571759259259263E-2</v>
      </c>
      <c r="H199" s="23">
        <v>0.15836805555555555</v>
      </c>
      <c r="I199" s="23">
        <v>0.23011574074074073</v>
      </c>
      <c r="J199" s="23">
        <v>0.27924768518518522</v>
      </c>
      <c r="K199" s="24">
        <f t="shared" si="9"/>
        <v>0.55050539621694394</v>
      </c>
      <c r="L199" s="23">
        <v>0.34634259259259265</v>
      </c>
      <c r="M199" s="24">
        <f t="shared" si="10"/>
        <v>0.68277545805097317</v>
      </c>
      <c r="N199" s="23">
        <v>0.36454861111111114</v>
      </c>
      <c r="O199" s="23">
        <v>0.40086805555555555</v>
      </c>
      <c r="P199" s="31">
        <v>0.50725694444444447</v>
      </c>
      <c r="Q199" s="25">
        <f t="shared" si="11"/>
        <v>0.51041666666666663</v>
      </c>
    </row>
    <row r="200" spans="1:17" s="20" customFormat="1" ht="12.75" x14ac:dyDescent="0.2">
      <c r="A200" s="20" t="s">
        <v>505</v>
      </c>
      <c r="B200" s="21">
        <v>132</v>
      </c>
      <c r="C200" s="20" t="s">
        <v>202</v>
      </c>
      <c r="D200" s="20" t="s">
        <v>506</v>
      </c>
      <c r="E200" s="22">
        <v>0</v>
      </c>
      <c r="F200" s="23">
        <v>6.4375000000000002E-2</v>
      </c>
      <c r="G200" s="23">
        <v>9.9560185185185182E-2</v>
      </c>
      <c r="H200" s="23">
        <v>0.15846064814814814</v>
      </c>
      <c r="I200" s="23">
        <v>0.23026620370370368</v>
      </c>
      <c r="J200" s="23">
        <v>0.27929398148148149</v>
      </c>
      <c r="K200" s="24">
        <f t="shared" si="9"/>
        <v>0.55054641691953188</v>
      </c>
      <c r="L200" s="23">
        <v>0.34716435185185185</v>
      </c>
      <c r="M200" s="24">
        <f t="shared" si="10"/>
        <v>0.68433300631972804</v>
      </c>
      <c r="N200" s="23">
        <v>0.36453703703703705</v>
      </c>
      <c r="O200" s="23">
        <v>0.40077546296296296</v>
      </c>
      <c r="P200" s="31">
        <v>0.50730324074074074</v>
      </c>
      <c r="Q200" s="25">
        <f t="shared" si="11"/>
        <v>0.51041666666666663</v>
      </c>
    </row>
    <row r="201" spans="1:17" s="20" customFormat="1" ht="12.75" x14ac:dyDescent="0.2">
      <c r="A201" s="20" t="s">
        <v>507</v>
      </c>
      <c r="B201" s="21">
        <v>103</v>
      </c>
      <c r="C201" s="20" t="s">
        <v>68</v>
      </c>
      <c r="D201" s="20" t="s">
        <v>508</v>
      </c>
      <c r="E201" s="22">
        <v>0</v>
      </c>
      <c r="F201" s="23">
        <v>6.1539351851851852E-2</v>
      </c>
      <c r="G201" s="23">
        <v>9.555555555555556E-2</v>
      </c>
      <c r="H201" s="23">
        <v>0.14677083333333332</v>
      </c>
      <c r="I201" s="23">
        <v>0.19488425925925926</v>
      </c>
      <c r="J201" s="23">
        <v>0.26795138888888886</v>
      </c>
      <c r="K201" s="24">
        <f t="shared" si="9"/>
        <v>0.52748980382328137</v>
      </c>
      <c r="L201" s="23">
        <v>0.34778935185185184</v>
      </c>
      <c r="M201" s="24">
        <f t="shared" si="10"/>
        <v>0.68465902617968044</v>
      </c>
      <c r="N201" s="23">
        <v>0.36578703703703702</v>
      </c>
      <c r="O201" s="23">
        <v>0.40508101851851852</v>
      </c>
      <c r="P201" s="31">
        <v>0.5079745370370371</v>
      </c>
      <c r="Q201" s="25">
        <f t="shared" si="11"/>
        <v>0.51041666666666663</v>
      </c>
    </row>
    <row r="202" spans="1:17" s="20" customFormat="1" ht="12.75" x14ac:dyDescent="0.2">
      <c r="A202" s="20" t="s">
        <v>509</v>
      </c>
      <c r="B202" s="21">
        <v>7</v>
      </c>
      <c r="C202" s="20" t="s">
        <v>32</v>
      </c>
      <c r="D202" s="20" t="s">
        <v>452</v>
      </c>
      <c r="E202" s="22">
        <v>0</v>
      </c>
      <c r="F202" s="23">
        <v>6.3518518518518516E-2</v>
      </c>
      <c r="G202" s="23">
        <v>8.8495370370370363E-2</v>
      </c>
      <c r="H202" s="23">
        <v>0.14177083333333332</v>
      </c>
      <c r="I202" s="23">
        <v>0.20608796296296297</v>
      </c>
      <c r="J202" s="23">
        <v>0.25320601851851848</v>
      </c>
      <c r="K202" s="24">
        <f t="shared" si="9"/>
        <v>0.49523486134691563</v>
      </c>
      <c r="L202" s="23">
        <v>0.33409722222222221</v>
      </c>
      <c r="M202" s="24">
        <f t="shared" si="10"/>
        <v>0.65344651952461796</v>
      </c>
      <c r="N202" s="23">
        <v>0.3524768518518519</v>
      </c>
      <c r="O202" s="23">
        <v>0.39408564814814812</v>
      </c>
      <c r="P202" s="31">
        <v>0.51128472222222221</v>
      </c>
      <c r="Q202" s="25">
        <f t="shared" si="11"/>
        <v>0.51041666666666663</v>
      </c>
    </row>
    <row r="203" spans="1:17" s="20" customFormat="1" ht="12.75" x14ac:dyDescent="0.2">
      <c r="A203" s="20" t="s">
        <v>510</v>
      </c>
      <c r="B203" s="21">
        <v>9</v>
      </c>
      <c r="C203" s="20" t="s">
        <v>511</v>
      </c>
      <c r="D203" s="20" t="s">
        <v>452</v>
      </c>
      <c r="E203" s="22">
        <v>0</v>
      </c>
      <c r="F203" s="23">
        <v>6.3935185185185192E-2</v>
      </c>
      <c r="G203" s="23">
        <v>8.8668981481481488E-2</v>
      </c>
      <c r="H203" s="23">
        <v>0.140625</v>
      </c>
      <c r="I203" s="23">
        <v>0.20122685185185185</v>
      </c>
      <c r="J203" s="23">
        <v>0.25975694444444447</v>
      </c>
      <c r="K203" s="24">
        <f t="shared" si="9"/>
        <v>0.50801303816379195</v>
      </c>
      <c r="L203" s="23">
        <v>0.32974537037037038</v>
      </c>
      <c r="M203" s="24">
        <f t="shared" si="10"/>
        <v>0.64489112227805701</v>
      </c>
      <c r="N203" s="23">
        <v>0.35296296296296298</v>
      </c>
      <c r="O203" s="23">
        <v>0.39224537037037038</v>
      </c>
      <c r="P203" s="31">
        <v>0.51131944444444444</v>
      </c>
      <c r="Q203" s="25">
        <f t="shared" si="11"/>
        <v>0.51041666666666663</v>
      </c>
    </row>
    <row r="204" spans="1:17" s="20" customFormat="1" ht="12.75" x14ac:dyDescent="0.2">
      <c r="A204" s="20" t="s">
        <v>512</v>
      </c>
      <c r="B204" s="21">
        <v>239</v>
      </c>
      <c r="C204" s="20" t="s">
        <v>487</v>
      </c>
      <c r="D204" s="20" t="s">
        <v>513</v>
      </c>
      <c r="E204" s="22">
        <v>0</v>
      </c>
      <c r="F204" s="23">
        <v>6.6851851851851843E-2</v>
      </c>
      <c r="G204" s="23">
        <v>9.6689814814814812E-2</v>
      </c>
      <c r="H204" s="23">
        <v>0.15635416666666666</v>
      </c>
      <c r="I204" s="23">
        <v>0.21386574074074075</v>
      </c>
      <c r="J204" s="23">
        <v>0.25627314814814817</v>
      </c>
      <c r="K204" s="24">
        <f t="shared" si="9"/>
        <v>0.50099556520952127</v>
      </c>
      <c r="L204" s="23">
        <v>0.31563657407407408</v>
      </c>
      <c r="M204" s="24">
        <f t="shared" si="10"/>
        <v>0.61704679156484743</v>
      </c>
      <c r="N204" s="23">
        <v>0.34346064814814814</v>
      </c>
      <c r="O204" s="23">
        <v>0.38020833333333331</v>
      </c>
      <c r="P204" s="31">
        <v>0.5115277777777778</v>
      </c>
      <c r="Q204" s="25">
        <f t="shared" si="11"/>
        <v>0.51041666666666663</v>
      </c>
    </row>
    <row r="205" spans="1:17" s="20" customFormat="1" ht="12.75" x14ac:dyDescent="0.2">
      <c r="A205" s="20" t="s">
        <v>514</v>
      </c>
      <c r="B205" s="21">
        <v>99</v>
      </c>
      <c r="C205" s="20" t="s">
        <v>56</v>
      </c>
      <c r="D205" s="20" t="s">
        <v>515</v>
      </c>
      <c r="E205" s="22">
        <v>0</v>
      </c>
      <c r="F205" s="23">
        <v>6.598379629629629E-2</v>
      </c>
      <c r="G205" s="23">
        <v>9.2314814814814808E-2</v>
      </c>
      <c r="H205" s="23">
        <v>0.14501157407407408</v>
      </c>
      <c r="I205" s="23">
        <v>0.20686342592592591</v>
      </c>
      <c r="J205" s="23">
        <v>0.26729166666666665</v>
      </c>
      <c r="K205" s="24">
        <f t="shared" si="9"/>
        <v>0.51907127284169829</v>
      </c>
      <c r="L205" s="23">
        <v>0.33137731481481481</v>
      </c>
      <c r="M205" s="24">
        <f t="shared" si="10"/>
        <v>0.64352340922883278</v>
      </c>
      <c r="N205" s="23">
        <v>0.35217592592592589</v>
      </c>
      <c r="O205" s="23">
        <v>0.38775462962962964</v>
      </c>
      <c r="P205" s="31">
        <v>0.5149421296296296</v>
      </c>
      <c r="Q205" s="25">
        <f t="shared" si="11"/>
        <v>0.51041666666666663</v>
      </c>
    </row>
    <row r="206" spans="1:17" s="20" customFormat="1" ht="12.75" x14ac:dyDescent="0.2">
      <c r="A206" s="20" t="s">
        <v>516</v>
      </c>
      <c r="B206" s="21">
        <v>22</v>
      </c>
      <c r="C206" s="20" t="s">
        <v>518</v>
      </c>
      <c r="D206" s="20" t="s">
        <v>517</v>
      </c>
      <c r="E206" s="22">
        <v>0</v>
      </c>
      <c r="F206" s="23">
        <v>5.932870370370371E-2</v>
      </c>
      <c r="G206" s="23">
        <v>9.447916666666667E-2</v>
      </c>
      <c r="H206" s="23">
        <v>0.14079861111111111</v>
      </c>
      <c r="I206" s="23">
        <v>0.20350694444444442</v>
      </c>
      <c r="J206" s="23">
        <v>0.2575810185185185</v>
      </c>
      <c r="K206" s="24">
        <f t="shared" si="9"/>
        <v>0.50015731751168635</v>
      </c>
      <c r="L206" s="23">
        <v>0.32064814814814818</v>
      </c>
      <c r="M206" s="24">
        <f t="shared" si="10"/>
        <v>0.62261776339446251</v>
      </c>
      <c r="N206" s="23">
        <v>0.35173611111111108</v>
      </c>
      <c r="O206" s="23">
        <v>0.3831134259259259</v>
      </c>
      <c r="P206" s="31">
        <v>0.51500000000000001</v>
      </c>
      <c r="Q206" s="25">
        <f t="shared" si="11"/>
        <v>0.51041666666666663</v>
      </c>
    </row>
    <row r="207" spans="1:17" s="20" customFormat="1" ht="12.75" x14ac:dyDescent="0.2">
      <c r="A207" s="20" t="s">
        <v>519</v>
      </c>
      <c r="B207" s="21">
        <v>40</v>
      </c>
      <c r="C207" s="20" t="s">
        <v>521</v>
      </c>
      <c r="D207" s="20" t="s">
        <v>520</v>
      </c>
      <c r="E207" s="22">
        <v>0</v>
      </c>
      <c r="F207" s="23">
        <v>5.8159722222222217E-2</v>
      </c>
      <c r="G207" s="23">
        <v>9.46412037037037E-2</v>
      </c>
      <c r="H207" s="23">
        <v>0.13827546296296298</v>
      </c>
      <c r="I207" s="23">
        <v>0.20015046296296299</v>
      </c>
      <c r="J207" s="23">
        <v>0.24237268518518518</v>
      </c>
      <c r="K207" s="24">
        <f t="shared" si="9"/>
        <v>0.47056312075861756</v>
      </c>
      <c r="L207" s="23">
        <v>0.30943287037037037</v>
      </c>
      <c r="M207" s="24">
        <f t="shared" si="10"/>
        <v>0.60075951642622805</v>
      </c>
      <c r="N207" s="23">
        <v>0.3492939814814815</v>
      </c>
      <c r="O207" s="23">
        <v>0.38361111111111112</v>
      </c>
      <c r="P207" s="31">
        <v>0.51506944444444447</v>
      </c>
      <c r="Q207" s="25">
        <f t="shared" si="11"/>
        <v>0.51041666666666663</v>
      </c>
    </row>
    <row r="208" spans="1:17" s="20" customFormat="1" ht="12.75" x14ac:dyDescent="0.2">
      <c r="A208" s="20" t="s">
        <v>522</v>
      </c>
      <c r="B208" s="21">
        <v>120</v>
      </c>
      <c r="C208" s="20" t="s">
        <v>23</v>
      </c>
      <c r="D208" s="20" t="s">
        <v>106</v>
      </c>
      <c r="E208" s="22">
        <v>0</v>
      </c>
      <c r="F208" s="23">
        <v>6.1956018518518514E-2</v>
      </c>
      <c r="G208" s="23">
        <v>9.5011574074074068E-2</v>
      </c>
      <c r="H208" s="23">
        <v>0.15616898148148148</v>
      </c>
      <c r="I208" s="23">
        <v>0.22450231481481484</v>
      </c>
      <c r="J208" s="23">
        <v>0.27945601851851848</v>
      </c>
      <c r="K208" s="24">
        <f t="shared" si="9"/>
        <v>0.5410523013489893</v>
      </c>
      <c r="L208" s="23">
        <v>0.34967592592592595</v>
      </c>
      <c r="M208" s="24">
        <f t="shared" si="10"/>
        <v>0.67700443687536416</v>
      </c>
      <c r="N208" s="23">
        <v>0.37298611111111107</v>
      </c>
      <c r="O208" s="23">
        <v>0.40984953703703703</v>
      </c>
      <c r="P208" s="31">
        <v>0.51650462962962962</v>
      </c>
      <c r="Q208" s="25">
        <f t="shared" si="11"/>
        <v>0.52083333333333326</v>
      </c>
    </row>
    <row r="209" spans="1:17" s="20" customFormat="1" ht="12.75" x14ac:dyDescent="0.2">
      <c r="A209" s="20" t="s">
        <v>523</v>
      </c>
      <c r="B209" s="21">
        <v>121</v>
      </c>
      <c r="C209" s="20" t="s">
        <v>524</v>
      </c>
      <c r="D209" s="20" t="s">
        <v>106</v>
      </c>
      <c r="E209" s="22">
        <v>0</v>
      </c>
      <c r="F209" s="23">
        <v>6.1921296296296301E-2</v>
      </c>
      <c r="G209" s="23">
        <v>9.5000000000000015E-2</v>
      </c>
      <c r="H209" s="23">
        <v>0.15616898148148148</v>
      </c>
      <c r="I209" s="23">
        <v>0.22449074074074074</v>
      </c>
      <c r="J209" s="23">
        <v>0.27942129629629631</v>
      </c>
      <c r="K209" s="24">
        <f t="shared" si="9"/>
        <v>0.54091234988349168</v>
      </c>
      <c r="L209" s="23">
        <v>0.34965277777777781</v>
      </c>
      <c r="M209" s="24">
        <f t="shared" si="10"/>
        <v>0.67686861444703361</v>
      </c>
      <c r="N209" s="23">
        <v>0.37306712962962968</v>
      </c>
      <c r="O209" s="23">
        <v>0.4098148148148148</v>
      </c>
      <c r="P209" s="31">
        <v>0.51657407407407407</v>
      </c>
      <c r="Q209" s="25">
        <f t="shared" si="11"/>
        <v>0.52083333333333326</v>
      </c>
    </row>
    <row r="210" spans="1:17" s="20" customFormat="1" ht="12.75" x14ac:dyDescent="0.2">
      <c r="A210" s="20" t="s">
        <v>525</v>
      </c>
      <c r="B210" s="21">
        <v>185</v>
      </c>
      <c r="C210" s="20" t="s">
        <v>99</v>
      </c>
      <c r="D210" s="20" t="s">
        <v>526</v>
      </c>
      <c r="E210" s="22">
        <v>0</v>
      </c>
      <c r="F210" s="23">
        <v>6.9282407407407418E-2</v>
      </c>
      <c r="G210" s="23">
        <v>9.5092592592592604E-2</v>
      </c>
      <c r="H210" s="23">
        <v>0.1419212962962963</v>
      </c>
      <c r="I210" s="23">
        <v>0.20531250000000001</v>
      </c>
      <c r="J210" s="23">
        <v>0.24868055555555557</v>
      </c>
      <c r="K210" s="24">
        <f t="shared" si="9"/>
        <v>0.48054213633923787</v>
      </c>
      <c r="L210" s="23">
        <v>0.33716435185185184</v>
      </c>
      <c r="M210" s="24">
        <f t="shared" si="10"/>
        <v>0.6515253175881196</v>
      </c>
      <c r="N210" s="23">
        <v>0.35895833333333332</v>
      </c>
      <c r="O210" s="23">
        <v>0.40356481481481482</v>
      </c>
      <c r="P210" s="31">
        <v>0.51749999999999996</v>
      </c>
      <c r="Q210" s="25">
        <f t="shared" si="11"/>
        <v>0.52083333333333326</v>
      </c>
    </row>
    <row r="211" spans="1:17" s="20" customFormat="1" ht="12.75" x14ac:dyDescent="0.2">
      <c r="A211" s="20" t="s">
        <v>527</v>
      </c>
      <c r="B211" s="21">
        <v>186</v>
      </c>
      <c r="C211" s="20" t="s">
        <v>529</v>
      </c>
      <c r="D211" s="20" t="s">
        <v>528</v>
      </c>
      <c r="E211" s="22">
        <v>0</v>
      </c>
      <c r="F211" s="23">
        <v>6.7604166666666674E-2</v>
      </c>
      <c r="G211" s="23">
        <v>9.4097222222222221E-2</v>
      </c>
      <c r="H211" s="23">
        <v>0.14122685185185185</v>
      </c>
      <c r="I211" s="23">
        <v>0.20525462962962962</v>
      </c>
      <c r="J211" s="23">
        <v>0.24870370370370373</v>
      </c>
      <c r="K211" s="24">
        <f t="shared" si="9"/>
        <v>0.48057611880213819</v>
      </c>
      <c r="L211" s="23">
        <v>0.33681712962962962</v>
      </c>
      <c r="M211" s="24">
        <f t="shared" si="10"/>
        <v>0.65083980050544588</v>
      </c>
      <c r="N211" s="23">
        <v>0.35902777777777778</v>
      </c>
      <c r="O211" s="23">
        <v>0.40252314814814816</v>
      </c>
      <c r="P211" s="31">
        <v>0.517511574074074</v>
      </c>
      <c r="Q211" s="25">
        <f t="shared" si="11"/>
        <v>0.52083333333333326</v>
      </c>
    </row>
    <row r="212" spans="1:17" s="20" customFormat="1" ht="12.75" x14ac:dyDescent="0.2">
      <c r="A212" s="20" t="s">
        <v>530</v>
      </c>
      <c r="B212" s="21">
        <v>23</v>
      </c>
      <c r="C212" s="20" t="s">
        <v>532</v>
      </c>
      <c r="D212" s="20" t="s">
        <v>531</v>
      </c>
      <c r="E212" s="22">
        <v>0</v>
      </c>
      <c r="F212" s="23">
        <v>5.9699074074074071E-2</v>
      </c>
      <c r="G212" s="23">
        <v>9.4583333333333339E-2</v>
      </c>
      <c r="H212" s="23">
        <v>0.14104166666666665</v>
      </c>
      <c r="I212" s="23">
        <v>0.20354166666666665</v>
      </c>
      <c r="J212" s="23">
        <v>0.2575810185185185</v>
      </c>
      <c r="K212" s="24">
        <f t="shared" si="9"/>
        <v>0.49445666422271101</v>
      </c>
      <c r="L212" s="23">
        <v>0.32836805555555554</v>
      </c>
      <c r="M212" s="24">
        <f t="shared" si="10"/>
        <v>0.63034059854695734</v>
      </c>
      <c r="N212" s="23">
        <v>0.35221064814814818</v>
      </c>
      <c r="O212" s="23">
        <v>0.3893287037037037</v>
      </c>
      <c r="P212" s="31">
        <v>0.52093749999999994</v>
      </c>
      <c r="Q212" s="25">
        <f t="shared" si="11"/>
        <v>0.52083333333333326</v>
      </c>
    </row>
    <row r="213" spans="1:17" s="20" customFormat="1" ht="12.75" x14ac:dyDescent="0.2">
      <c r="A213" s="20" t="s">
        <v>533</v>
      </c>
      <c r="B213" s="21">
        <v>110</v>
      </c>
      <c r="C213" s="20" t="s">
        <v>251</v>
      </c>
      <c r="D213" s="20" t="s">
        <v>534</v>
      </c>
      <c r="E213" s="22">
        <v>0</v>
      </c>
      <c r="F213" s="23">
        <v>6.6967592592592592E-2</v>
      </c>
      <c r="G213" s="23">
        <v>9.4537037037037031E-2</v>
      </c>
      <c r="H213" s="23">
        <v>0.13894675925925926</v>
      </c>
      <c r="I213" s="23">
        <v>0.20114583333333333</v>
      </c>
      <c r="J213" s="23">
        <v>0.25328703703703703</v>
      </c>
      <c r="K213" s="24">
        <f t="shared" si="9"/>
        <v>0.48619226411321675</v>
      </c>
      <c r="L213" s="23">
        <v>0.32578703703703704</v>
      </c>
      <c r="M213" s="24">
        <f t="shared" si="10"/>
        <v>0.62535824576214705</v>
      </c>
      <c r="N213" s="23">
        <v>0.35190972222222222</v>
      </c>
      <c r="O213" s="23">
        <v>0.38901620370370371</v>
      </c>
      <c r="P213" s="31">
        <v>0.52096064814814813</v>
      </c>
      <c r="Q213" s="25">
        <f t="shared" si="11"/>
        <v>0.52083333333333326</v>
      </c>
    </row>
    <row r="214" spans="1:17" s="20" customFormat="1" ht="12.75" x14ac:dyDescent="0.2">
      <c r="A214" s="20" t="s">
        <v>535</v>
      </c>
      <c r="B214" s="21">
        <v>149</v>
      </c>
      <c r="C214" s="20" t="s">
        <v>240</v>
      </c>
      <c r="D214" s="20" t="s">
        <v>536</v>
      </c>
      <c r="E214" s="22">
        <v>0</v>
      </c>
      <c r="F214" s="23">
        <v>6.6342592592592592E-2</v>
      </c>
      <c r="G214" s="23">
        <v>0.10082175925925925</v>
      </c>
      <c r="H214" s="23">
        <v>0.16833333333333333</v>
      </c>
      <c r="I214" s="23">
        <v>0.21934027777777776</v>
      </c>
      <c r="J214" s="23">
        <v>0.2752546296296296</v>
      </c>
      <c r="K214" s="24">
        <f t="shared" si="9"/>
        <v>0.52724692945506135</v>
      </c>
      <c r="L214" s="23">
        <v>0.35619212962962959</v>
      </c>
      <c r="M214" s="24">
        <f t="shared" si="10"/>
        <v>0.68228173635436529</v>
      </c>
      <c r="N214" s="23">
        <v>0.37841435185185185</v>
      </c>
      <c r="O214" s="23">
        <v>0.41099537037037037</v>
      </c>
      <c r="P214" s="31">
        <v>0.52206018518518515</v>
      </c>
      <c r="Q214" s="25">
        <f t="shared" si="11"/>
        <v>0.52083333333333326</v>
      </c>
    </row>
    <row r="215" spans="1:17" s="20" customFormat="1" ht="12.75" x14ac:dyDescent="0.2">
      <c r="A215" s="20" t="s">
        <v>537</v>
      </c>
      <c r="B215" s="21">
        <v>147</v>
      </c>
      <c r="C215" s="20" t="s">
        <v>355</v>
      </c>
      <c r="D215" s="20" t="s">
        <v>538</v>
      </c>
      <c r="E215" s="22">
        <v>0</v>
      </c>
      <c r="F215" s="23">
        <v>6.6168981481481481E-2</v>
      </c>
      <c r="G215" s="23">
        <v>0.10056712962962962</v>
      </c>
      <c r="H215" s="23">
        <v>0.1683564814814815</v>
      </c>
      <c r="I215" s="23">
        <v>0.21508101851851849</v>
      </c>
      <c r="J215" s="23">
        <v>0.27596064814814814</v>
      </c>
      <c r="K215" s="24">
        <f t="shared" si="9"/>
        <v>0.52858758064158551</v>
      </c>
      <c r="L215" s="23">
        <v>0.35008101851851853</v>
      </c>
      <c r="M215" s="24">
        <f t="shared" si="10"/>
        <v>0.67056111024896359</v>
      </c>
      <c r="N215" s="23">
        <v>0.37783564814814818</v>
      </c>
      <c r="O215" s="23">
        <v>0.40946759259259258</v>
      </c>
      <c r="P215" s="31">
        <v>0.5220717592592593</v>
      </c>
      <c r="Q215" s="25">
        <f t="shared" si="11"/>
        <v>0.52083333333333326</v>
      </c>
    </row>
    <row r="216" spans="1:17" s="20" customFormat="1" ht="12.75" x14ac:dyDescent="0.2">
      <c r="A216" s="20" t="s">
        <v>539</v>
      </c>
      <c r="B216" s="21">
        <v>257</v>
      </c>
      <c r="C216" s="20" t="s">
        <v>122</v>
      </c>
      <c r="D216" s="20" t="s">
        <v>540</v>
      </c>
      <c r="E216" s="22">
        <v>0</v>
      </c>
      <c r="F216" s="23">
        <v>7.2858796296296297E-2</v>
      </c>
      <c r="G216" s="23">
        <v>0.10693287037037037</v>
      </c>
      <c r="H216" s="23">
        <v>0.16451388888888888</v>
      </c>
      <c r="I216" s="23">
        <v>0.23118055555555558</v>
      </c>
      <c r="J216" s="23">
        <v>0.2764699074074074</v>
      </c>
      <c r="K216" s="24">
        <f t="shared" si="9"/>
        <v>0.52587895999823875</v>
      </c>
      <c r="L216" s="23">
        <v>0.35070601851851851</v>
      </c>
      <c r="M216" s="24">
        <f t="shared" si="10"/>
        <v>0.66708495696013026</v>
      </c>
      <c r="N216" s="23">
        <v>0.36828703703703702</v>
      </c>
      <c r="O216" s="23">
        <v>0.40916666666666668</v>
      </c>
      <c r="P216" s="31">
        <v>0.52572916666666669</v>
      </c>
      <c r="Q216" s="25">
        <f t="shared" si="11"/>
        <v>0.52083333333333326</v>
      </c>
    </row>
    <row r="217" spans="1:17" s="20" customFormat="1" ht="12.75" x14ac:dyDescent="0.2">
      <c r="A217" s="20" t="s">
        <v>541</v>
      </c>
      <c r="B217" s="21">
        <v>159</v>
      </c>
      <c r="C217" s="20" t="s">
        <v>17</v>
      </c>
      <c r="D217" s="20" t="s">
        <v>542</v>
      </c>
      <c r="E217" s="22">
        <v>0</v>
      </c>
      <c r="F217" s="23">
        <v>6.2592592592592589E-2</v>
      </c>
      <c r="G217" s="23">
        <v>9.403935185185186E-2</v>
      </c>
      <c r="H217" s="23">
        <v>0.14050925925925925</v>
      </c>
      <c r="I217" s="23">
        <v>0.20395833333333332</v>
      </c>
      <c r="J217" s="23">
        <v>0.25850694444444444</v>
      </c>
      <c r="K217" s="24">
        <f t="shared" si="9"/>
        <v>0.49114898295766907</v>
      </c>
      <c r="L217" s="23">
        <v>0.32848379629629632</v>
      </c>
      <c r="M217" s="24">
        <f t="shared" si="10"/>
        <v>0.62410115448048387</v>
      </c>
      <c r="N217" s="23">
        <v>0.35459490740740746</v>
      </c>
      <c r="O217" s="23">
        <v>0.39479166666666665</v>
      </c>
      <c r="P217" s="31">
        <v>0.52633101851851849</v>
      </c>
      <c r="Q217" s="25">
        <f t="shared" si="11"/>
        <v>0.53125</v>
      </c>
    </row>
    <row r="218" spans="1:17" s="20" customFormat="1" ht="12.75" x14ac:dyDescent="0.2">
      <c r="A218" s="20" t="s">
        <v>543</v>
      </c>
      <c r="B218" s="21">
        <v>145</v>
      </c>
      <c r="C218" s="20" t="s">
        <v>23</v>
      </c>
      <c r="D218" s="20" t="s">
        <v>544</v>
      </c>
      <c r="E218" s="22">
        <v>0</v>
      </c>
      <c r="F218" s="23">
        <v>6.6759259259259254E-2</v>
      </c>
      <c r="G218" s="23">
        <v>0.10193287037037037</v>
      </c>
      <c r="H218" s="23">
        <v>0.16905092592592594</v>
      </c>
      <c r="I218" s="23">
        <v>0.22282407407407409</v>
      </c>
      <c r="J218" s="23">
        <v>0.2761805555555556</v>
      </c>
      <c r="K218" s="24">
        <f t="shared" si="9"/>
        <v>0.52297981458347043</v>
      </c>
      <c r="L218" s="23">
        <v>0.35668981481481482</v>
      </c>
      <c r="M218" s="24">
        <f t="shared" si="10"/>
        <v>0.67543340565893006</v>
      </c>
      <c r="N218" s="23">
        <v>0.3799305555555556</v>
      </c>
      <c r="O218" s="23">
        <v>0.41236111111111112</v>
      </c>
      <c r="P218" s="31">
        <v>0.52809027777777773</v>
      </c>
      <c r="Q218" s="25">
        <f t="shared" si="11"/>
        <v>0.53125</v>
      </c>
    </row>
    <row r="219" spans="1:17" s="20" customFormat="1" ht="12.75" x14ac:dyDescent="0.2">
      <c r="A219" s="20" t="s">
        <v>545</v>
      </c>
      <c r="B219" s="21">
        <v>144</v>
      </c>
      <c r="C219" s="20" t="s">
        <v>546</v>
      </c>
      <c r="D219" s="20" t="s">
        <v>544</v>
      </c>
      <c r="E219" s="22">
        <v>0</v>
      </c>
      <c r="F219" s="23">
        <v>6.9039351851851852E-2</v>
      </c>
      <c r="G219" s="23">
        <v>0.10359953703703705</v>
      </c>
      <c r="H219" s="23">
        <v>0.17063657407407407</v>
      </c>
      <c r="I219" s="23">
        <v>0.22814814814814813</v>
      </c>
      <c r="J219" s="23">
        <v>0.27564814814814814</v>
      </c>
      <c r="K219" s="24">
        <f t="shared" si="9"/>
        <v>0.52087570806814953</v>
      </c>
      <c r="L219" s="23">
        <v>0.35699074074074072</v>
      </c>
      <c r="M219" s="24">
        <f t="shared" si="10"/>
        <v>0.67458390744264374</v>
      </c>
      <c r="N219" s="23">
        <v>0.38003472222222223</v>
      </c>
      <c r="O219" s="23">
        <v>0.41402777777777783</v>
      </c>
      <c r="P219" s="31">
        <v>0.5292013888888889</v>
      </c>
      <c r="Q219" s="25">
        <f t="shared" si="11"/>
        <v>0.53125</v>
      </c>
    </row>
    <row r="220" spans="1:17" s="20" customFormat="1" ht="12.75" x14ac:dyDescent="0.2">
      <c r="A220" s="20" t="s">
        <v>547</v>
      </c>
      <c r="B220" s="21">
        <v>331</v>
      </c>
      <c r="C220" s="20" t="s">
        <v>549</v>
      </c>
      <c r="D220" s="20" t="s">
        <v>548</v>
      </c>
      <c r="E220" s="22">
        <v>0</v>
      </c>
      <c r="F220" s="23">
        <v>7.3738425925925929E-2</v>
      </c>
      <c r="G220" s="23">
        <v>0.10214120370370371</v>
      </c>
      <c r="H220" s="23">
        <v>0.15109953703703705</v>
      </c>
      <c r="I220" s="23">
        <v>0.22234953703703705</v>
      </c>
      <c r="J220" s="23">
        <v>0.26203703703703701</v>
      </c>
      <c r="K220" s="24">
        <f t="shared" si="9"/>
        <v>0.49480931045787341</v>
      </c>
      <c r="L220" s="23">
        <v>0.34143518518518517</v>
      </c>
      <c r="M220" s="24">
        <f t="shared" si="10"/>
        <v>0.64473827996940225</v>
      </c>
      <c r="N220" s="23">
        <v>0.3667361111111111</v>
      </c>
      <c r="O220" s="23">
        <v>0.40365740740740735</v>
      </c>
      <c r="P220" s="31">
        <v>0.52957175925925926</v>
      </c>
      <c r="Q220" s="25">
        <f t="shared" si="11"/>
        <v>0.53125</v>
      </c>
    </row>
    <row r="221" spans="1:17" s="20" customFormat="1" ht="12.75" x14ac:dyDescent="0.2">
      <c r="A221" s="20" t="s">
        <v>550</v>
      </c>
      <c r="B221" s="21">
        <v>115</v>
      </c>
      <c r="C221" s="20" t="s">
        <v>552</v>
      </c>
      <c r="D221" s="20" t="s">
        <v>551</v>
      </c>
      <c r="E221" s="22">
        <v>0</v>
      </c>
      <c r="F221" s="23">
        <v>7.7557870370370374E-2</v>
      </c>
      <c r="G221" s="23">
        <v>0.12314814814814816</v>
      </c>
      <c r="H221" s="23">
        <v>0.19777777777777775</v>
      </c>
      <c r="I221" s="23">
        <v>0.26339120370370367</v>
      </c>
      <c r="J221" s="23">
        <v>0.29953703703703705</v>
      </c>
      <c r="K221" s="24">
        <f t="shared" si="9"/>
        <v>0.56557180008304386</v>
      </c>
      <c r="L221" s="23">
        <v>0.37353009259259262</v>
      </c>
      <c r="M221" s="24">
        <f t="shared" si="10"/>
        <v>0.70528202102318682</v>
      </c>
      <c r="N221" s="23">
        <v>0.38599537037037041</v>
      </c>
      <c r="O221" s="23">
        <v>0.40711805555555558</v>
      </c>
      <c r="P221" s="31">
        <v>0.52961805555555552</v>
      </c>
      <c r="Q221" s="25">
        <f t="shared" si="11"/>
        <v>0.53125</v>
      </c>
    </row>
    <row r="222" spans="1:17" s="20" customFormat="1" ht="12.75" x14ac:dyDescent="0.2">
      <c r="A222" s="20" t="s">
        <v>553</v>
      </c>
      <c r="B222" s="21">
        <v>114</v>
      </c>
      <c r="C222" s="20" t="s">
        <v>554</v>
      </c>
      <c r="D222" s="20" t="s">
        <v>239</v>
      </c>
      <c r="E222" s="22">
        <v>0</v>
      </c>
      <c r="F222" s="23">
        <v>7.7743055555555551E-2</v>
      </c>
      <c r="G222" s="23">
        <v>0.12321759259259259</v>
      </c>
      <c r="H222" s="23">
        <v>0.19803240740740743</v>
      </c>
      <c r="I222" s="23">
        <v>0.26361111111111113</v>
      </c>
      <c r="J222" s="23">
        <v>0.2996875</v>
      </c>
      <c r="K222" s="24">
        <f t="shared" si="9"/>
        <v>0.5652012573124946</v>
      </c>
      <c r="L222" s="23">
        <v>0.37356481481481479</v>
      </c>
      <c r="M222" s="24">
        <f t="shared" si="10"/>
        <v>0.7045315637824151</v>
      </c>
      <c r="N222" s="23">
        <v>0.38597222222222222</v>
      </c>
      <c r="O222" s="23">
        <v>0.40719907407407407</v>
      </c>
      <c r="P222" s="31">
        <v>0.53023148148148147</v>
      </c>
      <c r="Q222" s="25">
        <f t="shared" si="11"/>
        <v>0.53125</v>
      </c>
    </row>
    <row r="223" spans="1:17" s="20" customFormat="1" ht="12.75" x14ac:dyDescent="0.2">
      <c r="A223" s="20" t="s">
        <v>555</v>
      </c>
      <c r="B223" s="21">
        <v>117</v>
      </c>
      <c r="C223" s="20" t="s">
        <v>116</v>
      </c>
      <c r="D223" s="20" t="s">
        <v>556</v>
      </c>
      <c r="E223" s="22">
        <v>0</v>
      </c>
      <c r="F223" s="23">
        <v>6.6041666666666665E-2</v>
      </c>
      <c r="G223" s="23">
        <v>9.7719907407407394E-2</v>
      </c>
      <c r="H223" s="23">
        <v>0.15377314814814816</v>
      </c>
      <c r="I223" s="23">
        <v>0.2171990740740741</v>
      </c>
      <c r="J223" s="23">
        <v>0.2684259259259259</v>
      </c>
      <c r="K223" s="24">
        <f t="shared" si="9"/>
        <v>0.50356088240402985</v>
      </c>
      <c r="L223" s="23">
        <v>0.33893518518518517</v>
      </c>
      <c r="M223" s="24">
        <f t="shared" si="10"/>
        <v>0.63583463609518853</v>
      </c>
      <c r="N223" s="23">
        <v>0.36355324074074075</v>
      </c>
      <c r="O223" s="23">
        <v>0.40259259259259261</v>
      </c>
      <c r="P223" s="31">
        <v>0.5330555555555555</v>
      </c>
      <c r="Q223" s="25">
        <f t="shared" si="11"/>
        <v>0.53125</v>
      </c>
    </row>
    <row r="224" spans="1:17" s="20" customFormat="1" ht="12.75" x14ac:dyDescent="0.2">
      <c r="A224" s="20" t="s">
        <v>557</v>
      </c>
      <c r="B224" s="21">
        <v>119</v>
      </c>
      <c r="C224" s="20" t="s">
        <v>376</v>
      </c>
      <c r="D224" s="20" t="s">
        <v>551</v>
      </c>
      <c r="E224" s="22">
        <v>0</v>
      </c>
      <c r="F224" s="23">
        <v>6.6574074074074077E-2</v>
      </c>
      <c r="G224" s="23">
        <v>9.7731481481481475E-2</v>
      </c>
      <c r="H224" s="23">
        <v>0.15365740740740741</v>
      </c>
      <c r="I224" s="23">
        <v>0.21690972222222224</v>
      </c>
      <c r="J224" s="23">
        <v>0.26853009259259258</v>
      </c>
      <c r="K224" s="24">
        <f t="shared" si="9"/>
        <v>0.50362507597464623</v>
      </c>
      <c r="L224" s="23">
        <v>0.33831018518518513</v>
      </c>
      <c r="M224" s="24">
        <f t="shared" si="10"/>
        <v>0.63449683077190233</v>
      </c>
      <c r="N224" s="23">
        <v>0.36357638888888894</v>
      </c>
      <c r="O224" s="23">
        <v>0.40287037037037038</v>
      </c>
      <c r="P224" s="31">
        <v>0.53319444444444442</v>
      </c>
      <c r="Q224" s="25">
        <f t="shared" si="11"/>
        <v>0.53125</v>
      </c>
    </row>
    <row r="225" spans="1:17" s="20" customFormat="1" ht="12.75" x14ac:dyDescent="0.2">
      <c r="A225" s="20" t="s">
        <v>558</v>
      </c>
      <c r="B225" s="21">
        <v>146</v>
      </c>
      <c r="C225" s="20" t="s">
        <v>560</v>
      </c>
      <c r="D225" s="20" t="s">
        <v>559</v>
      </c>
      <c r="E225" s="22">
        <v>0</v>
      </c>
      <c r="F225" s="23">
        <v>6.9120370370370374E-2</v>
      </c>
      <c r="G225" s="23">
        <v>0.10398148148148149</v>
      </c>
      <c r="H225" s="23">
        <v>0.17059027777777777</v>
      </c>
      <c r="I225" s="23">
        <v>0.22800925925925927</v>
      </c>
      <c r="J225" s="23">
        <v>0.27535879629629628</v>
      </c>
      <c r="K225" s="24">
        <f t="shared" si="9"/>
        <v>0.51515742064007619</v>
      </c>
      <c r="L225" s="23">
        <v>0.3574074074074074</v>
      </c>
      <c r="M225" s="24">
        <f t="shared" si="10"/>
        <v>0.66865878480793384</v>
      </c>
      <c r="N225" s="23">
        <v>0.37975694444444441</v>
      </c>
      <c r="O225" s="23">
        <v>0.41530092592592593</v>
      </c>
      <c r="P225" s="31">
        <v>0.53451388888888884</v>
      </c>
      <c r="Q225" s="25">
        <f t="shared" si="11"/>
        <v>0.53125</v>
      </c>
    </row>
    <row r="226" spans="1:17" s="20" customFormat="1" ht="12.75" x14ac:dyDescent="0.2">
      <c r="A226" s="20" t="s">
        <v>561</v>
      </c>
      <c r="B226" s="21">
        <v>104</v>
      </c>
      <c r="C226" s="20" t="s">
        <v>199</v>
      </c>
      <c r="D226" s="20" t="s">
        <v>562</v>
      </c>
      <c r="E226" s="22">
        <v>0</v>
      </c>
      <c r="F226" s="23">
        <v>6.851851851851852E-2</v>
      </c>
      <c r="G226" s="23">
        <v>9.7905092592592599E-2</v>
      </c>
      <c r="H226" s="23">
        <v>0.14914351851851851</v>
      </c>
      <c r="I226" s="23">
        <v>0.21568287037037037</v>
      </c>
      <c r="J226" s="23">
        <v>0.268125</v>
      </c>
      <c r="K226" s="24">
        <f t="shared" si="9"/>
        <v>0.50046447320097653</v>
      </c>
      <c r="L226" s="23">
        <v>0.35009259259259262</v>
      </c>
      <c r="M226" s="24">
        <f t="shared" si="10"/>
        <v>0.65345978526215742</v>
      </c>
      <c r="N226" s="23">
        <v>0.36903935185185183</v>
      </c>
      <c r="O226" s="21"/>
      <c r="P226" s="31">
        <v>0.53575231481481478</v>
      </c>
      <c r="Q226" s="25">
        <f t="shared" si="11"/>
        <v>0.53125</v>
      </c>
    </row>
    <row r="227" spans="1:17" s="20" customFormat="1" ht="12.75" x14ac:dyDescent="0.2">
      <c r="A227" s="20" t="s">
        <v>563</v>
      </c>
      <c r="B227" s="21">
        <v>54</v>
      </c>
      <c r="C227" s="20" t="s">
        <v>565</v>
      </c>
      <c r="D227" s="20" t="s">
        <v>564</v>
      </c>
      <c r="E227" s="22">
        <v>0</v>
      </c>
      <c r="F227" s="23">
        <v>6.8020833333333336E-2</v>
      </c>
      <c r="G227" s="23">
        <v>9.6388888888888899E-2</v>
      </c>
      <c r="H227" s="23">
        <v>0.14930555555555555</v>
      </c>
      <c r="I227" s="23">
        <v>0.21574074074074076</v>
      </c>
      <c r="J227" s="23">
        <v>0.26765046296296297</v>
      </c>
      <c r="K227" s="24">
        <f t="shared" si="9"/>
        <v>0.49956794124000869</v>
      </c>
      <c r="L227" s="23">
        <v>0.34938657407407409</v>
      </c>
      <c r="M227" s="24">
        <f t="shared" si="10"/>
        <v>0.65212788939295752</v>
      </c>
      <c r="N227" s="23">
        <v>0.36729166666666663</v>
      </c>
      <c r="O227" s="23">
        <v>0.4064699074074074</v>
      </c>
      <c r="P227" s="31">
        <v>0.53576388888888882</v>
      </c>
      <c r="Q227" s="25">
        <f t="shared" si="11"/>
        <v>0.53125</v>
      </c>
    </row>
    <row r="228" spans="1:17" s="20" customFormat="1" ht="12.75" x14ac:dyDescent="0.2">
      <c r="A228" s="20" t="s">
        <v>566</v>
      </c>
      <c r="B228" s="21">
        <v>162</v>
      </c>
      <c r="C228" s="20" t="s">
        <v>8</v>
      </c>
      <c r="D228" s="20" t="s">
        <v>567</v>
      </c>
      <c r="E228" s="22">
        <v>0</v>
      </c>
      <c r="F228" s="23">
        <v>6.4409722222222229E-2</v>
      </c>
      <c r="G228" s="23">
        <v>9.4664351851851847E-2</v>
      </c>
      <c r="H228" s="23">
        <v>0.14140046296296296</v>
      </c>
      <c r="I228" s="23">
        <v>0.206875</v>
      </c>
      <c r="J228" s="23">
        <v>0.25123842592592593</v>
      </c>
      <c r="K228" s="24">
        <f t="shared" si="9"/>
        <v>0.46693770435381171</v>
      </c>
      <c r="L228" s="23">
        <v>0.32844907407407409</v>
      </c>
      <c r="M228" s="24">
        <f t="shared" si="10"/>
        <v>0.6104371020478403</v>
      </c>
      <c r="N228" s="23">
        <v>0.36215277777777777</v>
      </c>
      <c r="O228" s="23">
        <v>0.40546296296296297</v>
      </c>
      <c r="P228" s="31">
        <v>0.53805555555555562</v>
      </c>
      <c r="Q228" s="25">
        <f t="shared" si="11"/>
        <v>0.54166666666666663</v>
      </c>
    </row>
    <row r="229" spans="1:17" s="20" customFormat="1" ht="12.75" x14ac:dyDescent="0.2">
      <c r="A229" s="20" t="s">
        <v>568</v>
      </c>
      <c r="B229" s="21">
        <v>271</v>
      </c>
      <c r="C229" s="20" t="s">
        <v>570</v>
      </c>
      <c r="D229" s="20" t="s">
        <v>569</v>
      </c>
      <c r="E229" s="22">
        <v>0</v>
      </c>
      <c r="F229" s="23">
        <v>7.1504629629629626E-2</v>
      </c>
      <c r="G229" s="23">
        <v>0.10141203703703704</v>
      </c>
      <c r="H229" s="23">
        <v>0.16321759259259258</v>
      </c>
      <c r="I229" s="23">
        <v>0.2245138888888889</v>
      </c>
      <c r="J229" s="23">
        <v>0.26362268518518517</v>
      </c>
      <c r="K229" s="24">
        <f t="shared" si="9"/>
        <v>0.48992278075326406</v>
      </c>
      <c r="L229" s="23">
        <v>0.35646990740740742</v>
      </c>
      <c r="M229" s="24">
        <f t="shared" si="10"/>
        <v>0.66247230646791855</v>
      </c>
      <c r="N229" s="23">
        <v>0.37841435185185185</v>
      </c>
      <c r="O229" s="23">
        <v>0.42229166666666668</v>
      </c>
      <c r="P229" s="31">
        <v>0.53809027777777774</v>
      </c>
      <c r="Q229" s="25">
        <f t="shared" si="11"/>
        <v>0.54166666666666663</v>
      </c>
    </row>
    <row r="230" spans="1:17" s="20" customFormat="1" ht="12.75" x14ac:dyDescent="0.2">
      <c r="A230" s="20" t="s">
        <v>571</v>
      </c>
      <c r="B230" s="21">
        <v>272</v>
      </c>
      <c r="C230" s="20" t="s">
        <v>573</v>
      </c>
      <c r="D230" s="20" t="s">
        <v>572</v>
      </c>
      <c r="E230" s="22">
        <v>0</v>
      </c>
      <c r="F230" s="23">
        <v>7.0081018518518515E-2</v>
      </c>
      <c r="G230" s="23">
        <v>0.10119212962962963</v>
      </c>
      <c r="H230" s="23">
        <v>0.1620601851851852</v>
      </c>
      <c r="I230" s="23">
        <v>0.22222222222222221</v>
      </c>
      <c r="J230" s="23">
        <v>0.26383101851851853</v>
      </c>
      <c r="K230" s="24">
        <f t="shared" si="9"/>
        <v>0.49029940634947949</v>
      </c>
      <c r="L230" s="23">
        <v>0.35442129629629626</v>
      </c>
      <c r="M230" s="24">
        <f t="shared" si="10"/>
        <v>0.65865095070119584</v>
      </c>
      <c r="N230" s="23">
        <v>0.37754629629629632</v>
      </c>
      <c r="O230" s="23">
        <v>0.42219907407407403</v>
      </c>
      <c r="P230" s="31">
        <v>0.53810185185185189</v>
      </c>
      <c r="Q230" s="25">
        <f t="shared" si="11"/>
        <v>0.54166666666666663</v>
      </c>
    </row>
    <row r="231" spans="1:17" s="20" customFormat="1" ht="12.75" x14ac:dyDescent="0.2">
      <c r="A231" s="20" t="s">
        <v>574</v>
      </c>
      <c r="B231" s="21">
        <v>273</v>
      </c>
      <c r="C231" s="20" t="s">
        <v>576</v>
      </c>
      <c r="D231" s="20" t="s">
        <v>575</v>
      </c>
      <c r="E231" s="22">
        <v>0</v>
      </c>
      <c r="F231" s="23">
        <v>6.9537037037037036E-2</v>
      </c>
      <c r="G231" s="23">
        <v>9.9016203703703717E-2</v>
      </c>
      <c r="H231" s="23">
        <v>0.16098379629629631</v>
      </c>
      <c r="I231" s="23">
        <v>0.21674768518518517</v>
      </c>
      <c r="J231" s="23">
        <v>0.26403935185185184</v>
      </c>
      <c r="K231" s="24">
        <f t="shared" si="9"/>
        <v>0.4905705008279036</v>
      </c>
      <c r="L231" s="23">
        <v>0.34745370370370371</v>
      </c>
      <c r="M231" s="24">
        <f t="shared" si="10"/>
        <v>0.64554974947852828</v>
      </c>
      <c r="N231" s="23">
        <v>0.37622685185185184</v>
      </c>
      <c r="O231" s="23">
        <v>0.40611111111111109</v>
      </c>
      <c r="P231" s="31">
        <v>0.53822916666666665</v>
      </c>
      <c r="Q231" s="25">
        <f t="shared" si="11"/>
        <v>0.54166666666666663</v>
      </c>
    </row>
    <row r="232" spans="1:17" s="20" customFormat="1" ht="12.75" x14ac:dyDescent="0.2">
      <c r="A232" s="20" t="s">
        <v>577</v>
      </c>
      <c r="B232" s="21">
        <v>274</v>
      </c>
      <c r="C232" s="20" t="s">
        <v>182</v>
      </c>
      <c r="D232" s="20" t="s">
        <v>578</v>
      </c>
      <c r="E232" s="22">
        <v>0</v>
      </c>
      <c r="F232" s="23">
        <v>7.0046296296296287E-2</v>
      </c>
      <c r="G232" s="23">
        <v>9.9062499999999998E-2</v>
      </c>
      <c r="H232" s="23">
        <v>0.16098379629629631</v>
      </c>
      <c r="I232" s="23">
        <v>0.22320601851851851</v>
      </c>
      <c r="J232" s="23">
        <v>0.26393518518518516</v>
      </c>
      <c r="K232" s="24">
        <f t="shared" si="9"/>
        <v>0.49030316061062135</v>
      </c>
      <c r="L232" s="23">
        <v>0.35422453703703699</v>
      </c>
      <c r="M232" s="24">
        <f t="shared" si="10"/>
        <v>0.65803053106858733</v>
      </c>
      <c r="N232" s="23">
        <v>0.37624999999999997</v>
      </c>
      <c r="O232" s="23">
        <v>0.41020833333333334</v>
      </c>
      <c r="P232" s="31">
        <v>0.53831018518518514</v>
      </c>
      <c r="Q232" s="25">
        <f t="shared" si="11"/>
        <v>0.54166666666666663</v>
      </c>
    </row>
    <row r="233" spans="1:17" s="20" customFormat="1" ht="12.75" x14ac:dyDescent="0.2">
      <c r="A233" s="20" t="s">
        <v>579</v>
      </c>
      <c r="B233" s="21">
        <v>161</v>
      </c>
      <c r="C233" s="20" t="s">
        <v>14</v>
      </c>
      <c r="D233" s="20" t="s">
        <v>580</v>
      </c>
      <c r="E233" s="22">
        <v>0</v>
      </c>
      <c r="F233" s="23">
        <v>6.5555555555555547E-2</v>
      </c>
      <c r="G233" s="23">
        <v>9.5196759259259259E-2</v>
      </c>
      <c r="H233" s="23">
        <v>0.14344907407407406</v>
      </c>
      <c r="I233" s="23">
        <v>0.20775462962962962</v>
      </c>
      <c r="J233" s="23">
        <v>0.25493055555555555</v>
      </c>
      <c r="K233" s="24">
        <f t="shared" si="9"/>
        <v>0.47355521155830754</v>
      </c>
      <c r="L233" s="23">
        <v>0.33681712962962962</v>
      </c>
      <c r="M233" s="24">
        <f t="shared" si="10"/>
        <v>0.62566649466804269</v>
      </c>
      <c r="N233" s="23">
        <v>0.36423611111111115</v>
      </c>
      <c r="O233" s="23">
        <v>0.41035879629629629</v>
      </c>
      <c r="P233" s="31">
        <v>0.53833333333333333</v>
      </c>
      <c r="Q233" s="25">
        <f t="shared" si="11"/>
        <v>0.54166666666666663</v>
      </c>
    </row>
    <row r="234" spans="1:17" s="20" customFormat="1" ht="12.75" x14ac:dyDescent="0.2">
      <c r="A234" s="20" t="s">
        <v>581</v>
      </c>
      <c r="B234" s="21">
        <v>268</v>
      </c>
      <c r="C234" s="20" t="s">
        <v>583</v>
      </c>
      <c r="D234" s="20" t="s">
        <v>582</v>
      </c>
      <c r="E234" s="22">
        <v>0</v>
      </c>
      <c r="F234" s="23">
        <v>6.8113425925925938E-2</v>
      </c>
      <c r="G234" s="23">
        <v>9.8171296296296298E-2</v>
      </c>
      <c r="H234" s="23">
        <v>0.15261574074074075</v>
      </c>
      <c r="I234" s="23">
        <v>0.21064814814814814</v>
      </c>
      <c r="J234" s="23">
        <v>0.25775462962962964</v>
      </c>
      <c r="K234" s="24">
        <f t="shared" si="9"/>
        <v>0.47587503739476045</v>
      </c>
      <c r="L234" s="23">
        <v>0.35157407407407404</v>
      </c>
      <c r="M234" s="24">
        <f t="shared" si="10"/>
        <v>0.64908756784477961</v>
      </c>
      <c r="N234" s="23">
        <v>0.37384259259259256</v>
      </c>
      <c r="O234" s="23">
        <v>0.4211805555555555</v>
      </c>
      <c r="P234" s="31">
        <v>0.54164351851851855</v>
      </c>
      <c r="Q234" s="25">
        <f t="shared" si="11"/>
        <v>0.54166666666666663</v>
      </c>
    </row>
    <row r="235" spans="1:17" s="20" customFormat="1" ht="12.75" x14ac:dyDescent="0.2">
      <c r="A235" s="20" t="s">
        <v>584</v>
      </c>
      <c r="B235" s="21">
        <v>218</v>
      </c>
      <c r="C235" s="20" t="s">
        <v>586</v>
      </c>
      <c r="D235" s="20" t="s">
        <v>585</v>
      </c>
      <c r="E235" s="22">
        <v>0</v>
      </c>
      <c r="F235" s="23">
        <v>6.9907407407407404E-2</v>
      </c>
      <c r="G235" s="23">
        <v>0.10469907407407408</v>
      </c>
      <c r="H235" s="23">
        <v>0.16023148148148147</v>
      </c>
      <c r="I235" s="23">
        <v>0.22587962962962962</v>
      </c>
      <c r="J235" s="23">
        <v>0.27339120370370368</v>
      </c>
      <c r="K235" s="24">
        <f t="shared" si="9"/>
        <v>0.50426967251611798</v>
      </c>
      <c r="L235" s="23">
        <v>0.34800925925925924</v>
      </c>
      <c r="M235" s="24">
        <f t="shared" si="10"/>
        <v>0.64190256607318208</v>
      </c>
      <c r="N235" s="23">
        <v>0.38315972222222222</v>
      </c>
      <c r="O235" s="23">
        <v>0.42193287037037036</v>
      </c>
      <c r="P235" s="31">
        <v>0.54215277777777782</v>
      </c>
      <c r="Q235" s="25">
        <f t="shared" si="11"/>
        <v>0.54166666666666663</v>
      </c>
    </row>
    <row r="236" spans="1:17" s="20" customFormat="1" ht="12.75" x14ac:dyDescent="0.2">
      <c r="A236" s="20" t="s">
        <v>587</v>
      </c>
      <c r="B236" s="21">
        <v>217</v>
      </c>
      <c r="C236" s="20" t="s">
        <v>588</v>
      </c>
      <c r="D236" s="20" t="s">
        <v>585</v>
      </c>
      <c r="E236" s="22">
        <v>0</v>
      </c>
      <c r="F236" s="23">
        <v>7.0011574074074087E-2</v>
      </c>
      <c r="G236" s="23">
        <v>0.10392361111111111</v>
      </c>
      <c r="H236" s="23">
        <v>0.1603125</v>
      </c>
      <c r="I236" s="23">
        <v>0.22597222222222221</v>
      </c>
      <c r="J236" s="23">
        <v>0.27349537037037036</v>
      </c>
      <c r="K236" s="24">
        <f t="shared" si="9"/>
        <v>0.50440796635857155</v>
      </c>
      <c r="L236" s="23">
        <v>0.34793981481481479</v>
      </c>
      <c r="M236" s="24">
        <f t="shared" si="10"/>
        <v>0.64170597903814541</v>
      </c>
      <c r="N236" s="23">
        <v>0.38324074074074077</v>
      </c>
      <c r="O236" s="23">
        <v>0.4216435185185185</v>
      </c>
      <c r="P236" s="31">
        <v>0.54221064814814812</v>
      </c>
      <c r="Q236" s="25">
        <f t="shared" si="11"/>
        <v>0.54166666666666663</v>
      </c>
    </row>
    <row r="237" spans="1:17" s="20" customFormat="1" ht="12.75" x14ac:dyDescent="0.2">
      <c r="A237" s="20" t="s">
        <v>589</v>
      </c>
      <c r="B237" s="21">
        <v>259</v>
      </c>
      <c r="C237" s="20" t="s">
        <v>113</v>
      </c>
      <c r="D237" s="20" t="s">
        <v>242</v>
      </c>
      <c r="E237" s="22">
        <v>0</v>
      </c>
      <c r="F237" s="23">
        <v>6.8842592592592594E-2</v>
      </c>
      <c r="G237" s="23">
        <v>9.8622685185185188E-2</v>
      </c>
      <c r="H237" s="23">
        <v>0.15832175925925926</v>
      </c>
      <c r="I237" s="23">
        <v>0.21738425925925928</v>
      </c>
      <c r="J237" s="23">
        <v>0.25887731481481485</v>
      </c>
      <c r="K237" s="24">
        <f t="shared" si="9"/>
        <v>0.47684731164456579</v>
      </c>
      <c r="L237" s="23">
        <v>0.35297453703703702</v>
      </c>
      <c r="M237" s="24">
        <f t="shared" si="10"/>
        <v>0.65017268579712617</v>
      </c>
      <c r="N237" s="23">
        <v>0.37520833333333337</v>
      </c>
      <c r="O237" s="23">
        <v>0.4225694444444445</v>
      </c>
      <c r="P237" s="31">
        <v>0.54289351851851853</v>
      </c>
      <c r="Q237" s="25">
        <f t="shared" si="11"/>
        <v>0.54166666666666663</v>
      </c>
    </row>
    <row r="238" spans="1:17" s="20" customFormat="1" ht="12.75" x14ac:dyDescent="0.2">
      <c r="A238" s="20" t="s">
        <v>590</v>
      </c>
      <c r="B238" s="21">
        <v>107</v>
      </c>
      <c r="C238" s="20" t="s">
        <v>592</v>
      </c>
      <c r="D238" s="20" t="s">
        <v>591</v>
      </c>
      <c r="E238" s="22">
        <v>0</v>
      </c>
      <c r="F238" s="23">
        <v>6.8009259259259255E-2</v>
      </c>
      <c r="G238" s="23">
        <v>9.7997685185185188E-2</v>
      </c>
      <c r="H238" s="23">
        <v>0.14753472222222222</v>
      </c>
      <c r="I238" s="23">
        <v>0.21564814814814814</v>
      </c>
      <c r="J238" s="23">
        <v>0.26936342592592594</v>
      </c>
      <c r="K238" s="24">
        <f t="shared" si="9"/>
        <v>0.4943603033328377</v>
      </c>
      <c r="L238" s="23">
        <v>0.3511111111111111</v>
      </c>
      <c r="M238" s="24">
        <f t="shared" si="10"/>
        <v>0.64439110393610466</v>
      </c>
      <c r="N238" s="23">
        <v>0.3747685185185185</v>
      </c>
      <c r="O238" s="23">
        <v>0.41878472222222224</v>
      </c>
      <c r="P238" s="31">
        <v>0.54487268518518517</v>
      </c>
      <c r="Q238" s="25">
        <f t="shared" si="11"/>
        <v>0.54166666666666663</v>
      </c>
    </row>
    <row r="239" spans="1:17" s="20" customFormat="1" ht="12.75" x14ac:dyDescent="0.2">
      <c r="A239" s="20" t="s">
        <v>593</v>
      </c>
      <c r="B239" s="21">
        <v>53</v>
      </c>
      <c r="C239" s="20" t="s">
        <v>595</v>
      </c>
      <c r="D239" s="20" t="s">
        <v>594</v>
      </c>
      <c r="E239" s="22">
        <v>0</v>
      </c>
      <c r="F239" s="23">
        <v>6.8483796296296293E-2</v>
      </c>
      <c r="G239" s="23">
        <v>9.6759259259259253E-2</v>
      </c>
      <c r="H239" s="23">
        <v>0.14822916666666666</v>
      </c>
      <c r="I239" s="23">
        <v>0.21572916666666667</v>
      </c>
      <c r="J239" s="23">
        <v>0.26929398148148148</v>
      </c>
      <c r="K239" s="24">
        <f t="shared" si="9"/>
        <v>0.49414887968567484</v>
      </c>
      <c r="L239" s="23">
        <v>0.35083333333333333</v>
      </c>
      <c r="M239" s="24">
        <f t="shared" si="10"/>
        <v>0.64377190187957944</v>
      </c>
      <c r="N239" s="23">
        <v>0.37238425925925928</v>
      </c>
      <c r="O239" s="23">
        <v>0.41893518518518519</v>
      </c>
      <c r="P239" s="31">
        <v>0.54496527777777781</v>
      </c>
      <c r="Q239" s="25">
        <f t="shared" si="11"/>
        <v>0.54166666666666663</v>
      </c>
    </row>
    <row r="240" spans="1:17" s="20" customFormat="1" ht="12.75" x14ac:dyDescent="0.2">
      <c r="A240" s="20" t="s">
        <v>596</v>
      </c>
      <c r="B240" s="21">
        <v>86</v>
      </c>
      <c r="C240" s="20" t="s">
        <v>598</v>
      </c>
      <c r="D240" s="20" t="s">
        <v>597</v>
      </c>
      <c r="E240" s="22">
        <v>0</v>
      </c>
      <c r="F240" s="23">
        <v>6.2824074074074074E-2</v>
      </c>
      <c r="G240" s="23">
        <v>8.7673611111111105E-2</v>
      </c>
      <c r="H240" s="23">
        <v>0.14443287037037036</v>
      </c>
      <c r="I240" s="23">
        <v>0.2011574074074074</v>
      </c>
      <c r="J240" s="23">
        <v>0.2518171296296296</v>
      </c>
      <c r="K240" s="24">
        <f t="shared" si="9"/>
        <v>0.45916343069390503</v>
      </c>
      <c r="L240" s="23">
        <v>0.33542824074074074</v>
      </c>
      <c r="M240" s="24">
        <f t="shared" si="10"/>
        <v>0.61161995610332598</v>
      </c>
      <c r="N240" s="23">
        <v>0.36180555555555555</v>
      </c>
      <c r="O240" s="23">
        <v>0.41116898148148145</v>
      </c>
      <c r="P240" s="31">
        <v>0.54842592592592598</v>
      </c>
      <c r="Q240" s="25">
        <f t="shared" si="11"/>
        <v>0.55208333333333326</v>
      </c>
    </row>
    <row r="241" spans="1:17" s="20" customFormat="1" ht="12.75" x14ac:dyDescent="0.2">
      <c r="A241" s="20" t="s">
        <v>599</v>
      </c>
      <c r="B241" s="21">
        <v>84</v>
      </c>
      <c r="C241" s="20" t="s">
        <v>122</v>
      </c>
      <c r="D241" s="20" t="s">
        <v>600</v>
      </c>
      <c r="E241" s="22">
        <v>0</v>
      </c>
      <c r="F241" s="23">
        <v>6.2731481481481485E-2</v>
      </c>
      <c r="G241" s="23">
        <v>8.7395833333333339E-2</v>
      </c>
      <c r="H241" s="23">
        <v>0.14445601851851853</v>
      </c>
      <c r="I241" s="23">
        <v>0.19947916666666665</v>
      </c>
      <c r="J241" s="23">
        <v>0.25208333333333333</v>
      </c>
      <c r="K241" s="24">
        <f t="shared" si="9"/>
        <v>0.45861321092417506</v>
      </c>
      <c r="L241" s="23">
        <v>0.33550925925925923</v>
      </c>
      <c r="M241" s="24">
        <f t="shared" si="10"/>
        <v>0.6103893369269966</v>
      </c>
      <c r="N241" s="23">
        <v>0.36179398148148145</v>
      </c>
      <c r="O241" s="23">
        <v>0.41105324074074073</v>
      </c>
      <c r="P241" s="31">
        <v>0.54966435185185192</v>
      </c>
      <c r="Q241" s="25">
        <f t="shared" si="11"/>
        <v>0.55208333333333326</v>
      </c>
    </row>
    <row r="242" spans="1:17" s="20" customFormat="1" ht="12.75" x14ac:dyDescent="0.2">
      <c r="A242" s="20" t="s">
        <v>601</v>
      </c>
      <c r="B242" s="21">
        <v>156</v>
      </c>
      <c r="C242" s="20" t="s">
        <v>603</v>
      </c>
      <c r="D242" s="20" t="s">
        <v>602</v>
      </c>
      <c r="E242" s="22">
        <v>0</v>
      </c>
      <c r="F242" s="23">
        <v>6.7638888888888887E-2</v>
      </c>
      <c r="G242" s="23">
        <v>0.10037037037037037</v>
      </c>
      <c r="H242" s="23">
        <v>0.15318287037037037</v>
      </c>
      <c r="I242" s="23">
        <v>0.22215277777777778</v>
      </c>
      <c r="J242" s="23">
        <v>0.2724421296296296</v>
      </c>
      <c r="K242" s="24">
        <f t="shared" si="9"/>
        <v>0.49063092731934044</v>
      </c>
      <c r="L242" s="23">
        <v>0.3743055555555555</v>
      </c>
      <c r="M242" s="24">
        <f t="shared" si="10"/>
        <v>0.67407299330929382</v>
      </c>
      <c r="N242" s="23">
        <v>0.39681712962962962</v>
      </c>
      <c r="O242" s="23">
        <v>0.44312499999999999</v>
      </c>
      <c r="P242" s="31">
        <v>0.55528935185185191</v>
      </c>
      <c r="Q242" s="25">
        <f t="shared" si="11"/>
        <v>0.55208333333333326</v>
      </c>
    </row>
    <row r="243" spans="1:17" s="20" customFormat="1" ht="12.75" x14ac:dyDescent="0.2">
      <c r="A243" s="20" t="s">
        <v>604</v>
      </c>
      <c r="B243" s="21">
        <v>191</v>
      </c>
      <c r="C243" s="20" t="s">
        <v>605</v>
      </c>
      <c r="D243" s="20" t="s">
        <v>330</v>
      </c>
      <c r="E243" s="22">
        <v>0</v>
      </c>
      <c r="F243" s="23">
        <v>7.1226851851851861E-2</v>
      </c>
      <c r="G243" s="23">
        <v>9.7835648148148158E-2</v>
      </c>
      <c r="H243" s="23">
        <v>0.15620370370370371</v>
      </c>
      <c r="I243" s="23">
        <v>0.22270833333333331</v>
      </c>
      <c r="J243" s="23">
        <v>0.2832291666666667</v>
      </c>
      <c r="K243" s="24">
        <f t="shared" si="9"/>
        <v>0.50865742376686274</v>
      </c>
      <c r="L243" s="23">
        <v>0.36200231481481482</v>
      </c>
      <c r="M243" s="24">
        <f t="shared" si="10"/>
        <v>0.6501278347086823</v>
      </c>
      <c r="N243" s="23">
        <v>0.38994212962962965</v>
      </c>
      <c r="O243" s="23">
        <v>0.43166666666666664</v>
      </c>
      <c r="P243" s="31">
        <v>0.5568171296296297</v>
      </c>
      <c r="Q243" s="25">
        <f t="shared" si="11"/>
        <v>0.55208333333333326</v>
      </c>
    </row>
    <row r="244" spans="1:17" s="20" customFormat="1" ht="12.75" x14ac:dyDescent="0.2">
      <c r="A244" s="20" t="s">
        <v>606</v>
      </c>
      <c r="B244" s="21">
        <v>192</v>
      </c>
      <c r="C244" s="20" t="s">
        <v>8</v>
      </c>
      <c r="D244" s="20" t="s">
        <v>330</v>
      </c>
      <c r="E244" s="22">
        <v>0</v>
      </c>
      <c r="F244" s="23">
        <v>6.9780092592592588E-2</v>
      </c>
      <c r="G244" s="23">
        <v>9.736111111111112E-2</v>
      </c>
      <c r="H244" s="23">
        <v>0.15630787037037039</v>
      </c>
      <c r="I244" s="23">
        <v>0.22267361111111109</v>
      </c>
      <c r="J244" s="23">
        <v>0.2838310185185185</v>
      </c>
      <c r="K244" s="24">
        <f t="shared" si="9"/>
        <v>0.50944180152481455</v>
      </c>
      <c r="L244" s="23">
        <v>0.36181712962962959</v>
      </c>
      <c r="M244" s="24">
        <f t="shared" si="10"/>
        <v>0.64941728815671929</v>
      </c>
      <c r="N244" s="23">
        <v>0.39027777777777778</v>
      </c>
      <c r="O244" s="23">
        <v>0.43339120370370371</v>
      </c>
      <c r="P244" s="31">
        <v>0.55714120370370368</v>
      </c>
      <c r="Q244" s="25">
        <f t="shared" si="11"/>
        <v>0.55208333333333326</v>
      </c>
    </row>
    <row r="245" spans="1:17" s="20" customFormat="1" ht="12.75" x14ac:dyDescent="0.2">
      <c r="A245" s="20" t="s">
        <v>607</v>
      </c>
      <c r="B245" s="21">
        <v>138</v>
      </c>
      <c r="C245" s="20" t="s">
        <v>609</v>
      </c>
      <c r="D245" s="20" t="s">
        <v>608</v>
      </c>
      <c r="E245" s="22">
        <v>0</v>
      </c>
      <c r="F245" s="23">
        <v>7.2835648148148149E-2</v>
      </c>
      <c r="G245" s="23">
        <v>0.10090277777777779</v>
      </c>
      <c r="H245" s="23">
        <v>0.16413194444444446</v>
      </c>
      <c r="I245" s="23">
        <v>0.22016203703703704</v>
      </c>
      <c r="J245" s="23">
        <v>0.26283564814814814</v>
      </c>
      <c r="K245" s="24">
        <f t="shared" si="9"/>
        <v>0.4716695052548498</v>
      </c>
      <c r="L245" s="23">
        <v>0.3661921296296296</v>
      </c>
      <c r="M245" s="24">
        <f t="shared" si="10"/>
        <v>0.65714701117434471</v>
      </c>
      <c r="N245" s="23">
        <v>0.39384259259259258</v>
      </c>
      <c r="O245" s="23">
        <v>0.43410879629629634</v>
      </c>
      <c r="P245" s="31">
        <v>0.55724537037037036</v>
      </c>
      <c r="Q245" s="25">
        <f t="shared" si="11"/>
        <v>0.55208333333333326</v>
      </c>
    </row>
    <row r="246" spans="1:17" s="20" customFormat="1" ht="12.75" x14ac:dyDescent="0.2">
      <c r="A246" s="20" t="s">
        <v>610</v>
      </c>
      <c r="B246" s="21">
        <v>139</v>
      </c>
      <c r="C246" s="20" t="s">
        <v>612</v>
      </c>
      <c r="D246" s="20" t="s">
        <v>611</v>
      </c>
      <c r="E246" s="22">
        <v>0</v>
      </c>
      <c r="F246" s="23">
        <v>7.2835648148148149E-2</v>
      </c>
      <c r="G246" s="23">
        <v>0.10078703703703702</v>
      </c>
      <c r="H246" s="23">
        <v>0.16429398148148147</v>
      </c>
      <c r="I246" s="23">
        <v>0.22017361111111111</v>
      </c>
      <c r="J246" s="23">
        <v>0.26280092592592591</v>
      </c>
      <c r="K246" s="24">
        <f t="shared" si="9"/>
        <v>0.47159739963029879</v>
      </c>
      <c r="L246" s="23">
        <v>0.36605324074074069</v>
      </c>
      <c r="M246" s="24">
        <f t="shared" si="10"/>
        <v>0.65688412569838184</v>
      </c>
      <c r="N246" s="23">
        <v>0.39385416666666667</v>
      </c>
      <c r="O246" s="23">
        <v>0.43418981481481483</v>
      </c>
      <c r="P246" s="31">
        <v>0.55725694444444451</v>
      </c>
      <c r="Q246" s="25">
        <f t="shared" si="11"/>
        <v>0.55208333333333326</v>
      </c>
    </row>
    <row r="247" spans="1:17" s="20" customFormat="1" ht="12.75" x14ac:dyDescent="0.2">
      <c r="A247" s="20" t="s">
        <v>613</v>
      </c>
      <c r="B247" s="21">
        <v>112</v>
      </c>
      <c r="C247" s="20" t="s">
        <v>614</v>
      </c>
      <c r="D247" s="20" t="s">
        <v>399</v>
      </c>
      <c r="E247" s="22">
        <v>0</v>
      </c>
      <c r="F247" s="23">
        <v>6.7557870370370365E-2</v>
      </c>
      <c r="G247" s="23">
        <v>9.3923611111111097E-2</v>
      </c>
      <c r="H247" s="23">
        <v>0.13841435185185186</v>
      </c>
      <c r="I247" s="23">
        <v>0.20283564814814814</v>
      </c>
      <c r="J247" s="23">
        <v>0.25334490740740739</v>
      </c>
      <c r="K247" s="24">
        <f t="shared" si="9"/>
        <v>0.45321655589374077</v>
      </c>
      <c r="L247" s="23">
        <v>0.33865740740740741</v>
      </c>
      <c r="M247" s="24">
        <f t="shared" si="10"/>
        <v>0.60583473093566886</v>
      </c>
      <c r="N247" s="23">
        <v>0.36759259259259264</v>
      </c>
      <c r="O247" s="23">
        <v>0.41752314814814812</v>
      </c>
      <c r="P247" s="31">
        <v>0.55899305555555556</v>
      </c>
      <c r="Q247" s="25">
        <f t="shared" si="11"/>
        <v>0.5625</v>
      </c>
    </row>
    <row r="248" spans="1:17" s="20" customFormat="1" ht="12.75" x14ac:dyDescent="0.2">
      <c r="A248" s="20" t="s">
        <v>615</v>
      </c>
      <c r="B248" s="21">
        <v>242</v>
      </c>
      <c r="C248" s="20" t="s">
        <v>17</v>
      </c>
      <c r="D248" s="20" t="s">
        <v>616</v>
      </c>
      <c r="E248" s="22">
        <v>0</v>
      </c>
      <c r="F248" s="23">
        <v>7.0659722222222221E-2</v>
      </c>
      <c r="G248" s="23">
        <v>0.10209490740740741</v>
      </c>
      <c r="H248" s="23">
        <v>0.16089120370370372</v>
      </c>
      <c r="I248" s="23">
        <v>0.2286111111111111</v>
      </c>
      <c r="J248" s="23">
        <v>0.2714699074074074</v>
      </c>
      <c r="K248" s="24">
        <f t="shared" si="9"/>
        <v>0.48373790913028236</v>
      </c>
      <c r="L248" s="23">
        <v>0.36199074074074072</v>
      </c>
      <c r="M248" s="24">
        <f t="shared" si="10"/>
        <v>0.6450388763998598</v>
      </c>
      <c r="N248" s="23">
        <v>0.38376157407407407</v>
      </c>
      <c r="O248" s="23">
        <v>0.43244212962962963</v>
      </c>
      <c r="P248" s="31">
        <v>0.56119212962962961</v>
      </c>
      <c r="Q248" s="25">
        <f t="shared" si="11"/>
        <v>0.5625</v>
      </c>
    </row>
    <row r="249" spans="1:17" s="20" customFormat="1" ht="12.75" x14ac:dyDescent="0.2">
      <c r="A249" s="20" t="s">
        <v>615</v>
      </c>
      <c r="B249" s="21">
        <v>243</v>
      </c>
      <c r="C249" s="20" t="s">
        <v>251</v>
      </c>
      <c r="D249" s="20" t="s">
        <v>617</v>
      </c>
      <c r="E249" s="22">
        <v>0</v>
      </c>
      <c r="F249" s="23">
        <v>7.0543981481481485E-2</v>
      </c>
      <c r="G249" s="23">
        <v>0.10214120370370371</v>
      </c>
      <c r="H249" s="23">
        <v>0.16089120370370372</v>
      </c>
      <c r="I249" s="23">
        <v>0.22868055555555555</v>
      </c>
      <c r="J249" s="23">
        <v>0.2711574074074074</v>
      </c>
      <c r="K249" s="24">
        <f t="shared" si="9"/>
        <v>0.48318105884051393</v>
      </c>
      <c r="L249" s="23">
        <v>0.3621180555555556</v>
      </c>
      <c r="M249" s="24">
        <f t="shared" si="10"/>
        <v>0.6452657413327284</v>
      </c>
      <c r="N249" s="23">
        <v>0.38611111111111113</v>
      </c>
      <c r="O249" s="23">
        <v>0.43391203703703707</v>
      </c>
      <c r="P249" s="31">
        <v>0.56119212962962961</v>
      </c>
      <c r="Q249" s="25">
        <f t="shared" si="11"/>
        <v>0.5625</v>
      </c>
    </row>
    <row r="250" spans="1:17" s="20" customFormat="1" ht="12.75" x14ac:dyDescent="0.2">
      <c r="A250" s="20" t="s">
        <v>618</v>
      </c>
      <c r="B250" s="21">
        <v>164</v>
      </c>
      <c r="C250" s="20" t="s">
        <v>620</v>
      </c>
      <c r="D250" s="20" t="s">
        <v>619</v>
      </c>
      <c r="E250" s="22">
        <v>0</v>
      </c>
      <c r="F250" s="23">
        <v>7.6400462962962962E-2</v>
      </c>
      <c r="G250" s="23">
        <v>0.10738425925925926</v>
      </c>
      <c r="H250" s="23">
        <v>0.16898148148148148</v>
      </c>
      <c r="I250" s="23">
        <v>0.24186342592592591</v>
      </c>
      <c r="J250" s="23">
        <v>0.28739583333333335</v>
      </c>
      <c r="K250" s="24">
        <f t="shared" si="9"/>
        <v>0.50396785127153909</v>
      </c>
      <c r="L250" s="23">
        <v>0.37489583333333337</v>
      </c>
      <c r="M250" s="24">
        <f t="shared" si="10"/>
        <v>0.6574049643806702</v>
      </c>
      <c r="N250" s="23">
        <v>0.40254629629629629</v>
      </c>
      <c r="O250" s="23">
        <v>0.44349537037037035</v>
      </c>
      <c r="P250" s="31">
        <v>0.57026620370370373</v>
      </c>
      <c r="Q250" s="25">
        <f t="shared" si="11"/>
        <v>0.57291666666666663</v>
      </c>
    </row>
    <row r="251" spans="1:17" s="20" customFormat="1" ht="12.75" x14ac:dyDescent="0.2">
      <c r="A251" s="20" t="s">
        <v>621</v>
      </c>
      <c r="B251" s="21">
        <v>157</v>
      </c>
      <c r="C251" s="20" t="s">
        <v>62</v>
      </c>
      <c r="D251" s="20" t="s">
        <v>622</v>
      </c>
      <c r="E251" s="22">
        <v>0</v>
      </c>
      <c r="F251" s="23">
        <v>6.7708333333333329E-2</v>
      </c>
      <c r="G251" s="23">
        <v>0.10045138888888888</v>
      </c>
      <c r="H251" s="23">
        <v>0.15314814814814814</v>
      </c>
      <c r="I251" s="23">
        <v>0.22232638888888889</v>
      </c>
      <c r="J251" s="23">
        <v>0.27432870370370371</v>
      </c>
      <c r="K251" s="24">
        <f t="shared" si="9"/>
        <v>0.48040050265515427</v>
      </c>
      <c r="L251" s="23">
        <v>0.37515046296296295</v>
      </c>
      <c r="M251" s="24">
        <f t="shared" si="10"/>
        <v>0.65695812558271516</v>
      </c>
      <c r="N251" s="23">
        <v>0.40150462962962963</v>
      </c>
      <c r="O251" s="23">
        <v>0.4442592592592593</v>
      </c>
      <c r="P251" s="31">
        <v>0.57104166666666667</v>
      </c>
      <c r="Q251" s="25">
        <f t="shared" si="11"/>
        <v>0.57291666666666663</v>
      </c>
    </row>
    <row r="252" spans="1:17" s="20" customFormat="1" ht="12.75" x14ac:dyDescent="0.2">
      <c r="A252" s="20" t="s">
        <v>623</v>
      </c>
      <c r="B252" s="21">
        <v>167</v>
      </c>
      <c r="C252" s="20" t="s">
        <v>625</v>
      </c>
      <c r="D252" s="20" t="s">
        <v>624</v>
      </c>
      <c r="E252" s="22">
        <v>0</v>
      </c>
      <c r="F252" s="23">
        <v>7.0451388888888897E-2</v>
      </c>
      <c r="G252" s="23">
        <v>0.10143518518518518</v>
      </c>
      <c r="H252" s="23">
        <v>0.16543981481481482</v>
      </c>
      <c r="I252" s="23">
        <v>0.23586805555555557</v>
      </c>
      <c r="J252" s="23">
        <v>0.28940972222222222</v>
      </c>
      <c r="K252" s="24">
        <f t="shared" si="9"/>
        <v>0.50434659835817575</v>
      </c>
      <c r="L252" s="23">
        <v>0.37168981481481483</v>
      </c>
      <c r="M252" s="24">
        <f t="shared" si="10"/>
        <v>0.64773391960305771</v>
      </c>
      <c r="N252" s="23">
        <v>0.3944212962962963</v>
      </c>
      <c r="O252" s="23">
        <v>0.44006944444444446</v>
      </c>
      <c r="P252" s="31">
        <v>0.57383101851851859</v>
      </c>
      <c r="Q252" s="25">
        <f t="shared" si="11"/>
        <v>0.57291666666666663</v>
      </c>
    </row>
    <row r="253" spans="1:17" s="20" customFormat="1" ht="12.75" x14ac:dyDescent="0.2">
      <c r="A253" s="20" t="s">
        <v>626</v>
      </c>
      <c r="B253" s="21">
        <v>89</v>
      </c>
      <c r="C253" s="20" t="s">
        <v>232</v>
      </c>
      <c r="D253" s="20" t="s">
        <v>627</v>
      </c>
      <c r="E253" s="22">
        <v>0</v>
      </c>
      <c r="F253" s="23">
        <v>6.3483796296296302E-2</v>
      </c>
      <c r="G253" s="23">
        <v>9.1655092592592594E-2</v>
      </c>
      <c r="H253" s="23">
        <v>0.14409722222222224</v>
      </c>
      <c r="I253" s="23">
        <v>0.21659722222222222</v>
      </c>
      <c r="J253" s="23">
        <v>0.28571759259259261</v>
      </c>
      <c r="K253" s="24">
        <f t="shared" si="9"/>
        <v>0.49715033732756014</v>
      </c>
      <c r="L253" s="23">
        <v>0.35656249999999995</v>
      </c>
      <c r="M253" s="24">
        <f t="shared" si="10"/>
        <v>0.62042090423925067</v>
      </c>
      <c r="N253" s="23">
        <v>0.38152777777777774</v>
      </c>
      <c r="O253" s="23">
        <v>0.41925925925925928</v>
      </c>
      <c r="P253" s="31">
        <v>0.57471064814814821</v>
      </c>
      <c r="Q253" s="25">
        <f t="shared" si="11"/>
        <v>0.57291666666666663</v>
      </c>
    </row>
    <row r="254" spans="1:17" s="20" customFormat="1" ht="12.75" x14ac:dyDescent="0.2">
      <c r="A254" s="20" t="s">
        <v>628</v>
      </c>
      <c r="B254" s="21">
        <v>90</v>
      </c>
      <c r="C254" s="20" t="s">
        <v>630</v>
      </c>
      <c r="D254" s="20" t="s">
        <v>629</v>
      </c>
      <c r="E254" s="22">
        <v>0</v>
      </c>
      <c r="F254" s="23">
        <v>6.3587962962962971E-2</v>
      </c>
      <c r="G254" s="23">
        <v>9.1712962962962954E-2</v>
      </c>
      <c r="H254" s="23">
        <v>0.14406250000000001</v>
      </c>
      <c r="I254" s="23">
        <v>0.21652777777777776</v>
      </c>
      <c r="J254" s="23">
        <v>0.26935185185185184</v>
      </c>
      <c r="K254" s="24">
        <f t="shared" si="9"/>
        <v>0.46863609818965341</v>
      </c>
      <c r="L254" s="23">
        <v>0.35640046296296296</v>
      </c>
      <c r="M254" s="24">
        <f t="shared" si="10"/>
        <v>0.62008900702793046</v>
      </c>
      <c r="N254" s="23">
        <v>0.38149305555555557</v>
      </c>
      <c r="O254" s="23">
        <v>0.41918981481481482</v>
      </c>
      <c r="P254" s="31">
        <v>0.57475694444444447</v>
      </c>
      <c r="Q254" s="25">
        <f t="shared" si="11"/>
        <v>0.57291666666666663</v>
      </c>
    </row>
    <row r="255" spans="1:17" s="20" customFormat="1" ht="12.75" x14ac:dyDescent="0.2">
      <c r="A255" s="20" t="s">
        <v>631</v>
      </c>
      <c r="B255" s="21">
        <v>172</v>
      </c>
      <c r="C255" s="20" t="s">
        <v>497</v>
      </c>
      <c r="D255" s="20" t="s">
        <v>632</v>
      </c>
      <c r="E255" s="22">
        <v>0</v>
      </c>
      <c r="F255" s="23">
        <v>8.0752314814814818E-2</v>
      </c>
      <c r="G255" s="23">
        <v>0.11435185185185186</v>
      </c>
      <c r="H255" s="23">
        <v>0.17511574074074074</v>
      </c>
      <c r="I255" s="23">
        <v>0.24368055555555557</v>
      </c>
      <c r="J255" s="23">
        <v>0.29318287037037039</v>
      </c>
      <c r="K255" s="24">
        <f t="shared" si="9"/>
        <v>0.50924771822604642</v>
      </c>
      <c r="L255" s="23">
        <v>0.36328703703703707</v>
      </c>
      <c r="M255" s="24">
        <f t="shared" si="10"/>
        <v>0.63101604278074874</v>
      </c>
      <c r="N255" s="23">
        <v>0.38826388888888891</v>
      </c>
      <c r="O255" s="23">
        <v>0.44261574074074073</v>
      </c>
      <c r="P255" s="31">
        <v>0.57571759259259259</v>
      </c>
      <c r="Q255" s="25">
        <f t="shared" si="11"/>
        <v>0.57291666666666663</v>
      </c>
    </row>
    <row r="256" spans="1:17" s="20" customFormat="1" ht="12.75" x14ac:dyDescent="0.2">
      <c r="A256" s="20" t="s">
        <v>633</v>
      </c>
      <c r="B256" s="21">
        <v>151</v>
      </c>
      <c r="C256" s="20" t="s">
        <v>635</v>
      </c>
      <c r="D256" s="20" t="s">
        <v>634</v>
      </c>
      <c r="E256" s="22">
        <v>0</v>
      </c>
      <c r="F256" s="23">
        <v>7.7106481481481484E-2</v>
      </c>
      <c r="G256" s="23">
        <v>0.11057870370370371</v>
      </c>
      <c r="H256" s="23">
        <v>0.17192129629629629</v>
      </c>
      <c r="I256" s="23">
        <v>0.24067129629629633</v>
      </c>
      <c r="J256" s="23">
        <v>0.2930902777777778</v>
      </c>
      <c r="K256" s="24">
        <f t="shared" si="9"/>
        <v>0.50698726675742778</v>
      </c>
      <c r="L256" s="23">
        <v>0.37438657407407411</v>
      </c>
      <c r="M256" s="24">
        <f t="shared" si="10"/>
        <v>0.6476135180587812</v>
      </c>
      <c r="N256" s="23">
        <v>0.39876157407407403</v>
      </c>
      <c r="O256" s="23">
        <v>0.44365740740740739</v>
      </c>
      <c r="P256" s="31">
        <v>0.57810185185185181</v>
      </c>
      <c r="Q256" s="25">
        <f t="shared" si="11"/>
        <v>0.57291666666666663</v>
      </c>
    </row>
    <row r="257" spans="1:17" s="20" customFormat="1" ht="12.75" x14ac:dyDescent="0.2">
      <c r="A257" s="20" t="s">
        <v>636</v>
      </c>
      <c r="B257" s="21">
        <v>150</v>
      </c>
      <c r="C257" s="20" t="s">
        <v>637</v>
      </c>
      <c r="D257" s="20" t="s">
        <v>634</v>
      </c>
      <c r="E257" s="22">
        <v>0</v>
      </c>
      <c r="F257" s="23">
        <v>7.7187500000000006E-2</v>
      </c>
      <c r="G257" s="23">
        <v>0.11049768518518517</v>
      </c>
      <c r="H257" s="23">
        <v>0.17182870370370371</v>
      </c>
      <c r="I257" s="23">
        <v>0.24068287037037037</v>
      </c>
      <c r="J257" s="23">
        <v>0.2930902777777778</v>
      </c>
      <c r="K257" s="24">
        <f t="shared" si="9"/>
        <v>0.50513654225928073</v>
      </c>
      <c r="L257" s="23">
        <v>0.37438657407407411</v>
      </c>
      <c r="M257" s="24">
        <f t="shared" si="10"/>
        <v>0.64524944645030036</v>
      </c>
      <c r="N257" s="23">
        <v>0.39855324074074078</v>
      </c>
      <c r="O257" s="23">
        <v>0.44398148148148148</v>
      </c>
      <c r="P257" s="31">
        <v>0.58021990740740736</v>
      </c>
      <c r="Q257" s="25">
        <f t="shared" si="11"/>
        <v>0.58333333333333326</v>
      </c>
    </row>
    <row r="258" spans="1:17" s="20" customFormat="1" ht="12.75" x14ac:dyDescent="0.2">
      <c r="A258" s="20" t="s">
        <v>638</v>
      </c>
      <c r="B258" s="21">
        <v>57</v>
      </c>
      <c r="C258" s="20" t="s">
        <v>640</v>
      </c>
      <c r="D258" s="20" t="s">
        <v>639</v>
      </c>
      <c r="E258" s="22">
        <v>0</v>
      </c>
      <c r="F258" s="23">
        <v>7.0162037037037037E-2</v>
      </c>
      <c r="G258" s="23">
        <v>0.10175925925925926</v>
      </c>
      <c r="H258" s="23">
        <v>0.15212962962962964</v>
      </c>
      <c r="I258" s="23">
        <v>0.22175925925925924</v>
      </c>
      <c r="J258" s="23">
        <v>0.27903935185185186</v>
      </c>
      <c r="K258" s="24">
        <f t="shared" ref="K258:K321" si="12">J258/P258</f>
        <v>0.47894234971592037</v>
      </c>
      <c r="L258" s="23">
        <v>0.36202546296296295</v>
      </c>
      <c r="M258" s="24">
        <f t="shared" si="10"/>
        <v>0.62137947475068533</v>
      </c>
      <c r="N258" s="23">
        <v>0.38920138888888883</v>
      </c>
      <c r="O258" s="23">
        <v>0.43009259259259264</v>
      </c>
      <c r="P258" s="31">
        <v>0.58261574074074074</v>
      </c>
      <c r="Q258" s="25">
        <f t="shared" si="11"/>
        <v>0.58333333333333326</v>
      </c>
    </row>
    <row r="259" spans="1:17" s="20" customFormat="1" ht="12.75" x14ac:dyDescent="0.2">
      <c r="A259" s="20" t="s">
        <v>641</v>
      </c>
      <c r="B259" s="21">
        <v>55</v>
      </c>
      <c r="C259" s="20" t="s">
        <v>643</v>
      </c>
      <c r="D259" s="20" t="s">
        <v>642</v>
      </c>
      <c r="E259" s="22">
        <v>0</v>
      </c>
      <c r="F259" s="23">
        <v>7.0289351851851853E-2</v>
      </c>
      <c r="G259" s="23">
        <v>0.10225694444444444</v>
      </c>
      <c r="H259" s="23">
        <v>0.15560185185185185</v>
      </c>
      <c r="I259" s="23">
        <v>0.22776620370370371</v>
      </c>
      <c r="J259" s="23">
        <v>0.28623842592592591</v>
      </c>
      <c r="K259" s="24">
        <f t="shared" si="12"/>
        <v>0.49121099568991194</v>
      </c>
      <c r="L259" s="23">
        <v>0.36457175925925928</v>
      </c>
      <c r="M259" s="24">
        <f t="shared" ref="M259:M260" si="13">L259/P259</f>
        <v>0.62563807178183406</v>
      </c>
      <c r="N259" s="23">
        <v>0.39136574074074071</v>
      </c>
      <c r="O259" s="23">
        <v>0.43706018518518519</v>
      </c>
      <c r="P259" s="31">
        <v>0.58271990740740742</v>
      </c>
      <c r="Q259" s="25">
        <f>MROUND(P259,"0:15")</f>
        <v>0.58333333333333326</v>
      </c>
    </row>
    <row r="260" spans="1:17" s="20" customFormat="1" ht="12.75" x14ac:dyDescent="0.2">
      <c r="A260" s="20" t="s">
        <v>644</v>
      </c>
      <c r="B260" s="21">
        <v>56</v>
      </c>
      <c r="C260" s="20" t="s">
        <v>646</v>
      </c>
      <c r="D260" s="20" t="s">
        <v>645</v>
      </c>
      <c r="E260" s="22">
        <v>0</v>
      </c>
      <c r="F260" s="23">
        <v>7.0381944444444441E-2</v>
      </c>
      <c r="G260" s="23">
        <v>0.1009375</v>
      </c>
      <c r="H260" s="23">
        <v>0.1554861111111111</v>
      </c>
      <c r="I260" s="23">
        <v>0.2275462962962963</v>
      </c>
      <c r="J260" s="23">
        <v>0.28640046296296295</v>
      </c>
      <c r="K260" s="24">
        <f t="shared" si="12"/>
        <v>0.48657949070887818</v>
      </c>
      <c r="L260" s="23">
        <v>0.36256944444444444</v>
      </c>
      <c r="M260" s="24">
        <f t="shared" si="13"/>
        <v>0.61598662865008358</v>
      </c>
      <c r="N260" s="23">
        <v>0.38974537037037038</v>
      </c>
      <c r="O260" s="23">
        <v>0.43574074074074076</v>
      </c>
      <c r="P260" s="31">
        <v>0.58859953703703705</v>
      </c>
      <c r="Q260" s="25">
        <f>MROUND(P260,"0:15")</f>
        <v>0.59375</v>
      </c>
    </row>
    <row r="261" spans="1:17" s="20" customFormat="1" ht="12.75" x14ac:dyDescent="0.2">
      <c r="B261" s="21">
        <v>24</v>
      </c>
      <c r="C261" s="20" t="s">
        <v>122</v>
      </c>
      <c r="D261" s="20" t="s">
        <v>64</v>
      </c>
      <c r="E261" s="22">
        <v>0</v>
      </c>
      <c r="F261" s="23">
        <v>6.0682870370370373E-2</v>
      </c>
      <c r="G261" s="23">
        <v>8.2812499999999997E-2</v>
      </c>
      <c r="H261" s="23">
        <v>0.12688657407407408</v>
      </c>
      <c r="I261" s="23">
        <v>0.18062500000000001</v>
      </c>
      <c r="J261" s="23">
        <v>0.22611111111111112</v>
      </c>
      <c r="K261" s="26"/>
      <c r="L261" s="21"/>
      <c r="M261" s="26"/>
      <c r="N261" s="21"/>
      <c r="O261" s="21"/>
      <c r="P261" s="29"/>
      <c r="Q261" s="27" t="s">
        <v>647</v>
      </c>
    </row>
    <row r="262" spans="1:17" s="20" customFormat="1" ht="12.75" x14ac:dyDescent="0.2">
      <c r="B262" s="21">
        <v>28</v>
      </c>
      <c r="C262" s="20" t="s">
        <v>251</v>
      </c>
      <c r="D262" s="20" t="s">
        <v>648</v>
      </c>
      <c r="E262" s="22">
        <v>0</v>
      </c>
      <c r="F262" s="23">
        <v>6.4849537037037039E-2</v>
      </c>
      <c r="G262" s="23">
        <v>9.22337962962963E-2</v>
      </c>
      <c r="H262" s="23">
        <v>0.13832175925925927</v>
      </c>
      <c r="I262" s="23">
        <v>0.19821759259259261</v>
      </c>
      <c r="J262" s="23">
        <v>0.24533564814814815</v>
      </c>
      <c r="K262" s="26"/>
      <c r="L262" s="21"/>
      <c r="M262" s="26"/>
      <c r="N262" s="21"/>
      <c r="O262" s="21"/>
      <c r="P262" s="29"/>
      <c r="Q262" s="27" t="s">
        <v>647</v>
      </c>
    </row>
    <row r="263" spans="1:17" s="20" customFormat="1" ht="12.75" x14ac:dyDescent="0.2">
      <c r="B263" s="21">
        <v>163</v>
      </c>
      <c r="C263" s="20" t="s">
        <v>122</v>
      </c>
      <c r="D263" s="20" t="s">
        <v>649</v>
      </c>
      <c r="E263" s="22">
        <v>0</v>
      </c>
      <c r="F263" s="23">
        <v>7.6354166666666667E-2</v>
      </c>
      <c r="G263" s="23">
        <v>0.10736111111111112</v>
      </c>
      <c r="H263" s="23">
        <v>0.16894675925925925</v>
      </c>
      <c r="I263" s="23">
        <v>0.24197916666666666</v>
      </c>
      <c r="J263" s="23">
        <v>0.29906250000000001</v>
      </c>
      <c r="K263" s="26"/>
      <c r="L263" s="21"/>
      <c r="M263" s="26"/>
      <c r="N263" s="21"/>
      <c r="O263" s="21"/>
      <c r="P263" s="29"/>
      <c r="Q263" s="27" t="s">
        <v>647</v>
      </c>
    </row>
    <row r="264" spans="1:17" s="20" customFormat="1" ht="12.75" x14ac:dyDescent="0.2">
      <c r="B264" s="21">
        <v>166</v>
      </c>
      <c r="C264" s="20" t="s">
        <v>651</v>
      </c>
      <c r="D264" s="20" t="s">
        <v>650</v>
      </c>
      <c r="E264" s="22">
        <v>0</v>
      </c>
      <c r="F264" s="21"/>
      <c r="G264" s="21"/>
      <c r="H264" s="21"/>
      <c r="I264" s="21"/>
      <c r="J264" s="21"/>
      <c r="K264" s="26"/>
      <c r="L264" s="21"/>
      <c r="M264" s="26"/>
      <c r="N264" s="21"/>
      <c r="O264" s="21"/>
      <c r="P264" s="29"/>
      <c r="Q264" s="27" t="s">
        <v>652</v>
      </c>
    </row>
    <row r="265" spans="1:17" s="20" customFormat="1" ht="12.75" x14ac:dyDescent="0.2">
      <c r="B265" s="21">
        <v>293</v>
      </c>
      <c r="C265" s="20" t="s">
        <v>435</v>
      </c>
      <c r="D265" s="20" t="s">
        <v>653</v>
      </c>
      <c r="E265" s="22">
        <v>0</v>
      </c>
      <c r="F265" s="23">
        <v>7.1388888888888891E-2</v>
      </c>
      <c r="G265" s="23">
        <v>0.10423611111111113</v>
      </c>
      <c r="H265" s="23">
        <v>0.16199074074074074</v>
      </c>
      <c r="I265" s="23">
        <v>0.23109953703703703</v>
      </c>
      <c r="J265" s="21"/>
      <c r="K265" s="26"/>
      <c r="L265" s="21"/>
      <c r="M265" s="26"/>
      <c r="N265" s="21"/>
      <c r="O265" s="21"/>
      <c r="P265" s="29"/>
      <c r="Q265" s="27" t="s">
        <v>654</v>
      </c>
    </row>
    <row r="266" spans="1:17" s="20" customFormat="1" ht="12.75" x14ac:dyDescent="0.2">
      <c r="B266" s="21">
        <v>83</v>
      </c>
      <c r="C266" s="20" t="s">
        <v>96</v>
      </c>
      <c r="D266" s="20" t="s">
        <v>655</v>
      </c>
      <c r="E266" s="22">
        <v>0</v>
      </c>
      <c r="F266" s="23">
        <v>6.3634259259259265E-2</v>
      </c>
      <c r="G266" s="23">
        <v>8.9571759259259254E-2</v>
      </c>
      <c r="H266" s="23">
        <v>0.13704861111111111</v>
      </c>
      <c r="I266" s="23">
        <v>0.19931712962962964</v>
      </c>
      <c r="J266" s="23">
        <v>0.24806712962962962</v>
      </c>
      <c r="K266" s="26"/>
      <c r="L266" s="21"/>
      <c r="M266" s="26"/>
      <c r="N266" s="21"/>
      <c r="O266" s="21"/>
      <c r="P266" s="29"/>
      <c r="Q266" s="27" t="s">
        <v>647</v>
      </c>
    </row>
    <row r="267" spans="1:17" s="20" customFormat="1" ht="12.75" x14ac:dyDescent="0.2">
      <c r="B267" s="21">
        <v>266</v>
      </c>
      <c r="C267" s="20" t="s">
        <v>657</v>
      </c>
      <c r="D267" s="20" t="s">
        <v>656</v>
      </c>
      <c r="E267" s="22">
        <v>0</v>
      </c>
      <c r="F267" s="23">
        <v>6.6956018518518512E-2</v>
      </c>
      <c r="G267" s="23">
        <v>9.4212962962962957E-2</v>
      </c>
      <c r="H267" s="23">
        <v>0.14479166666666668</v>
      </c>
      <c r="I267" s="23">
        <v>0.21452546296296296</v>
      </c>
      <c r="J267" s="23">
        <v>0.25807870370370373</v>
      </c>
      <c r="K267" s="26"/>
      <c r="L267" s="21"/>
      <c r="M267" s="26"/>
      <c r="N267" s="21"/>
      <c r="O267" s="21"/>
      <c r="P267" s="29"/>
      <c r="Q267" s="27" t="s">
        <v>647</v>
      </c>
    </row>
    <row r="268" spans="1:17" s="20" customFormat="1" ht="12.75" x14ac:dyDescent="0.2">
      <c r="B268" s="21">
        <v>286</v>
      </c>
      <c r="C268" s="20" t="s">
        <v>659</v>
      </c>
      <c r="D268" s="20" t="s">
        <v>658</v>
      </c>
      <c r="E268" s="22">
        <v>0</v>
      </c>
      <c r="F268" s="23">
        <v>7.181712962962962E-2</v>
      </c>
      <c r="G268" s="23">
        <v>0.10445601851851853</v>
      </c>
      <c r="H268" s="23">
        <v>0.1696412037037037</v>
      </c>
      <c r="I268" s="23">
        <v>0.23675925925925925</v>
      </c>
      <c r="J268" s="21"/>
      <c r="K268" s="26"/>
      <c r="L268" s="21"/>
      <c r="M268" s="26"/>
      <c r="N268" s="21"/>
      <c r="O268" s="21"/>
      <c r="P268" s="29"/>
      <c r="Q268" s="27" t="s">
        <v>654</v>
      </c>
    </row>
    <row r="269" spans="1:17" s="20" customFormat="1" ht="12.75" x14ac:dyDescent="0.2">
      <c r="B269" s="21">
        <v>215</v>
      </c>
      <c r="C269" s="20" t="s">
        <v>661</v>
      </c>
      <c r="D269" s="20" t="s">
        <v>660</v>
      </c>
      <c r="E269" s="22">
        <v>0</v>
      </c>
      <c r="F269" s="23">
        <v>7.3969907407407401E-2</v>
      </c>
      <c r="G269" s="23">
        <v>0.10594907407407407</v>
      </c>
      <c r="H269" s="23">
        <v>0.17881944444444445</v>
      </c>
      <c r="I269" s="23">
        <v>0.2519791666666667</v>
      </c>
      <c r="J269" s="21"/>
      <c r="K269" s="26"/>
      <c r="L269" s="21"/>
      <c r="M269" s="26"/>
      <c r="N269" s="21"/>
      <c r="O269" s="21"/>
      <c r="P269" s="29"/>
      <c r="Q269" s="27" t="s">
        <v>654</v>
      </c>
    </row>
    <row r="270" spans="1:17" s="20" customFormat="1" ht="12.75" x14ac:dyDescent="0.2">
      <c r="B270" s="21">
        <v>289</v>
      </c>
      <c r="C270" s="20" t="s">
        <v>663</v>
      </c>
      <c r="D270" s="20" t="s">
        <v>662</v>
      </c>
      <c r="E270" s="22">
        <v>0</v>
      </c>
      <c r="F270" s="23">
        <v>7.0844907407407412E-2</v>
      </c>
      <c r="G270" s="23">
        <v>0.11225694444444445</v>
      </c>
      <c r="H270" s="23">
        <v>0.16744212962962965</v>
      </c>
      <c r="I270" s="23">
        <v>0.24229166666666666</v>
      </c>
      <c r="J270" s="21"/>
      <c r="K270" s="26"/>
      <c r="L270" s="21"/>
      <c r="M270" s="26"/>
      <c r="N270" s="21"/>
      <c r="O270" s="21"/>
      <c r="P270" s="29"/>
      <c r="Q270" s="27" t="s">
        <v>654</v>
      </c>
    </row>
    <row r="271" spans="1:17" s="20" customFormat="1" ht="12.75" x14ac:dyDescent="0.2">
      <c r="B271" s="21">
        <v>284</v>
      </c>
      <c r="C271" s="20" t="s">
        <v>665</v>
      </c>
      <c r="D271" s="20" t="s">
        <v>664</v>
      </c>
      <c r="E271" s="22">
        <v>0</v>
      </c>
      <c r="F271" s="23">
        <v>0.13390046296296296</v>
      </c>
      <c r="G271" s="23">
        <v>0.20020833333333332</v>
      </c>
      <c r="H271" s="21"/>
      <c r="I271" s="21"/>
      <c r="J271" s="21"/>
      <c r="K271" s="26"/>
      <c r="L271" s="21"/>
      <c r="M271" s="26"/>
      <c r="N271" s="21"/>
      <c r="O271" s="21"/>
      <c r="P271" s="29"/>
      <c r="Q271" s="27" t="s">
        <v>666</v>
      </c>
    </row>
    <row r="272" spans="1:17" s="20" customFormat="1" ht="12.75" x14ac:dyDescent="0.2">
      <c r="B272" s="21">
        <v>255</v>
      </c>
      <c r="C272" s="20" t="s">
        <v>122</v>
      </c>
      <c r="D272" s="20" t="s">
        <v>667</v>
      </c>
      <c r="E272" s="22">
        <v>0</v>
      </c>
      <c r="F272" s="23">
        <v>7.3958333333333334E-2</v>
      </c>
      <c r="G272" s="23">
        <v>0.10777777777777779</v>
      </c>
      <c r="H272" s="23">
        <v>0.16666666666666666</v>
      </c>
      <c r="I272" s="23">
        <v>0.23827546296296295</v>
      </c>
      <c r="J272" s="21"/>
      <c r="K272" s="26"/>
      <c r="L272" s="21"/>
      <c r="M272" s="26"/>
      <c r="N272" s="21"/>
      <c r="O272" s="21"/>
      <c r="P272" s="29"/>
      <c r="Q272" s="27" t="s">
        <v>654</v>
      </c>
    </row>
    <row r="273" spans="2:17" s="20" customFormat="1" ht="12.75" x14ac:dyDescent="0.2">
      <c r="B273" s="21">
        <v>290</v>
      </c>
      <c r="C273" s="20" t="s">
        <v>669</v>
      </c>
      <c r="D273" s="20" t="s">
        <v>668</v>
      </c>
      <c r="E273" s="22">
        <v>0</v>
      </c>
      <c r="F273" s="23">
        <v>7.1168981481481486E-2</v>
      </c>
      <c r="G273" s="23">
        <v>0.11217592592592592</v>
      </c>
      <c r="H273" s="23">
        <v>0.16769675925925928</v>
      </c>
      <c r="I273" s="23">
        <v>0.24234953703703702</v>
      </c>
      <c r="J273" s="21"/>
      <c r="K273" s="26"/>
      <c r="L273" s="21"/>
      <c r="M273" s="26"/>
      <c r="N273" s="21"/>
      <c r="O273" s="21"/>
      <c r="P273" s="29"/>
      <c r="Q273" s="27" t="s">
        <v>654</v>
      </c>
    </row>
    <row r="274" spans="2:17" s="20" customFormat="1" ht="12.75" x14ac:dyDescent="0.2">
      <c r="B274" s="21">
        <v>174</v>
      </c>
      <c r="C274" s="20" t="s">
        <v>670</v>
      </c>
      <c r="D274" s="20" t="s">
        <v>308</v>
      </c>
      <c r="E274" s="22">
        <v>0</v>
      </c>
      <c r="F274" s="23">
        <v>5.3333333333333337E-2</v>
      </c>
      <c r="G274" s="23">
        <v>7.3148148148148143E-2</v>
      </c>
      <c r="H274" s="23">
        <v>0.11252314814814814</v>
      </c>
      <c r="I274" s="21"/>
      <c r="J274" s="21"/>
      <c r="K274" s="26"/>
      <c r="L274" s="21"/>
      <c r="M274" s="26"/>
      <c r="N274" s="21"/>
      <c r="O274" s="21"/>
      <c r="P274" s="29"/>
      <c r="Q274" s="27" t="s">
        <v>671</v>
      </c>
    </row>
    <row r="275" spans="2:17" s="20" customFormat="1" ht="12.75" x14ac:dyDescent="0.2">
      <c r="B275" s="21">
        <v>170</v>
      </c>
      <c r="C275" s="20" t="s">
        <v>673</v>
      </c>
      <c r="D275" s="20" t="s">
        <v>672</v>
      </c>
      <c r="E275" s="22">
        <v>0</v>
      </c>
      <c r="F275" s="23">
        <v>8.2418981481481482E-2</v>
      </c>
      <c r="G275" s="21"/>
      <c r="H275" s="21"/>
      <c r="I275" s="21"/>
      <c r="J275" s="21"/>
      <c r="K275" s="26"/>
      <c r="L275" s="21"/>
      <c r="M275" s="26"/>
      <c r="N275" s="21"/>
      <c r="O275" s="21"/>
      <c r="P275" s="29"/>
      <c r="Q275" s="27" t="s">
        <v>674</v>
      </c>
    </row>
    <row r="276" spans="2:17" s="20" customFormat="1" ht="12.75" x14ac:dyDescent="0.2">
      <c r="B276" s="21">
        <v>93</v>
      </c>
      <c r="C276" s="20" t="s">
        <v>676</v>
      </c>
      <c r="D276" s="20" t="s">
        <v>675</v>
      </c>
      <c r="E276" s="22">
        <v>0</v>
      </c>
      <c r="F276" s="23">
        <v>4.8136574074074075E-2</v>
      </c>
      <c r="G276" s="21"/>
      <c r="H276" s="21"/>
      <c r="I276" s="21"/>
      <c r="J276" s="21"/>
      <c r="K276" s="26"/>
      <c r="L276" s="21"/>
      <c r="M276" s="26"/>
      <c r="N276" s="21"/>
      <c r="O276" s="21"/>
      <c r="P276" s="29"/>
      <c r="Q276" s="27" t="s">
        <v>674</v>
      </c>
    </row>
    <row r="277" spans="2:17" s="20" customFormat="1" ht="12.75" x14ac:dyDescent="0.2">
      <c r="B277" s="21">
        <v>85</v>
      </c>
      <c r="C277" s="20" t="s">
        <v>678</v>
      </c>
      <c r="D277" s="20" t="s">
        <v>677</v>
      </c>
      <c r="E277" s="22">
        <v>0</v>
      </c>
      <c r="F277" s="23">
        <v>6.2337962962962963E-2</v>
      </c>
      <c r="G277" s="23">
        <v>8.6898148148148155E-2</v>
      </c>
      <c r="H277" s="23">
        <v>0.13060185185185186</v>
      </c>
      <c r="I277" s="23">
        <v>0.19931712962962964</v>
      </c>
      <c r="J277" s="23">
        <v>0.2519675925925926</v>
      </c>
      <c r="K277" s="26"/>
      <c r="L277" s="23">
        <v>0.3354166666666667</v>
      </c>
      <c r="M277" s="26"/>
      <c r="N277" s="23">
        <v>0.3621180555555556</v>
      </c>
      <c r="O277" s="21"/>
      <c r="P277" s="29"/>
      <c r="Q277" s="27" t="s">
        <v>679</v>
      </c>
    </row>
    <row r="278" spans="2:17" s="20" customFormat="1" ht="12.75" x14ac:dyDescent="0.2">
      <c r="B278" s="21">
        <v>241</v>
      </c>
      <c r="C278" s="20" t="s">
        <v>680</v>
      </c>
      <c r="D278" s="20" t="s">
        <v>149</v>
      </c>
      <c r="E278" s="22">
        <v>0</v>
      </c>
      <c r="F278" s="23">
        <v>4.8356481481481479E-2</v>
      </c>
      <c r="G278" s="23">
        <v>6.7430555555555563E-2</v>
      </c>
      <c r="H278" s="23">
        <v>0.10518518518518517</v>
      </c>
      <c r="I278" s="23">
        <v>0.15362268518518518</v>
      </c>
      <c r="J278" s="21"/>
      <c r="K278" s="26"/>
      <c r="L278" s="21"/>
      <c r="M278" s="26"/>
      <c r="N278" s="21"/>
      <c r="O278" s="21"/>
      <c r="P278" s="29"/>
      <c r="Q278" s="27" t="s">
        <v>654</v>
      </c>
    </row>
    <row r="279" spans="2:17" s="20" customFormat="1" ht="12.75" x14ac:dyDescent="0.2">
      <c r="B279" s="21">
        <v>184</v>
      </c>
      <c r="C279" s="20" t="s">
        <v>682</v>
      </c>
      <c r="D279" s="20" t="s">
        <v>681</v>
      </c>
      <c r="E279" s="22">
        <v>0</v>
      </c>
      <c r="F279" s="23">
        <v>6.3530092592592582E-2</v>
      </c>
      <c r="G279" s="23">
        <v>9.2812500000000006E-2</v>
      </c>
      <c r="H279" s="23">
        <v>0.14020833333333335</v>
      </c>
      <c r="I279" s="23">
        <v>0.20457175925925927</v>
      </c>
      <c r="J279" s="23">
        <v>0.26862268518518517</v>
      </c>
      <c r="K279" s="26"/>
      <c r="L279" s="21"/>
      <c r="M279" s="26"/>
      <c r="N279" s="21"/>
      <c r="O279" s="21"/>
      <c r="P279" s="29"/>
      <c r="Q279" s="27" t="s">
        <v>647</v>
      </c>
    </row>
    <row r="280" spans="2:17" s="20" customFormat="1" ht="12.75" x14ac:dyDescent="0.2">
      <c r="B280" s="21">
        <v>292</v>
      </c>
      <c r="C280" s="20" t="s">
        <v>683</v>
      </c>
      <c r="D280" s="20" t="s">
        <v>43</v>
      </c>
      <c r="E280" s="22">
        <v>0</v>
      </c>
      <c r="F280" s="23">
        <v>7.1215277777777766E-2</v>
      </c>
      <c r="G280" s="23">
        <v>0.11232638888888889</v>
      </c>
      <c r="H280" s="23">
        <v>0.16832175925925927</v>
      </c>
      <c r="I280" s="23">
        <v>0.24246527777777779</v>
      </c>
      <c r="J280" s="21"/>
      <c r="K280" s="26"/>
      <c r="L280" s="21"/>
      <c r="M280" s="26"/>
      <c r="N280" s="21"/>
      <c r="O280" s="21"/>
      <c r="P280" s="29"/>
      <c r="Q280" s="27" t="s">
        <v>654</v>
      </c>
    </row>
    <row r="281" spans="2:17" s="20" customFormat="1" ht="12.75" x14ac:dyDescent="0.2">
      <c r="B281" s="21">
        <v>131</v>
      </c>
      <c r="C281" s="20" t="s">
        <v>685</v>
      </c>
      <c r="D281" s="20" t="s">
        <v>684</v>
      </c>
      <c r="E281" s="22">
        <v>0</v>
      </c>
      <c r="F281" s="23">
        <v>6.4421296296296296E-2</v>
      </c>
      <c r="G281" s="23">
        <v>9.9490740740740755E-2</v>
      </c>
      <c r="H281" s="23">
        <v>0.1584837962962963</v>
      </c>
      <c r="I281" s="23">
        <v>0.23037037037037036</v>
      </c>
      <c r="J281" s="21"/>
      <c r="K281" s="26"/>
      <c r="L281" s="21"/>
      <c r="M281" s="26"/>
      <c r="N281" s="21"/>
      <c r="O281" s="21"/>
      <c r="P281" s="29"/>
      <c r="Q281" s="27" t="s">
        <v>654</v>
      </c>
    </row>
    <row r="282" spans="2:17" s="20" customFormat="1" ht="12.75" x14ac:dyDescent="0.2">
      <c r="B282" s="21">
        <v>198</v>
      </c>
      <c r="C282" s="20" t="s">
        <v>426</v>
      </c>
      <c r="D282" s="20" t="s">
        <v>399</v>
      </c>
      <c r="E282" s="22">
        <v>0</v>
      </c>
      <c r="F282" s="23">
        <v>5.4201388888888889E-2</v>
      </c>
      <c r="G282" s="23">
        <v>7.4340277777777783E-2</v>
      </c>
      <c r="H282" s="23">
        <v>0.12368055555555556</v>
      </c>
      <c r="I282" s="23">
        <v>0.1930439814814815</v>
      </c>
      <c r="J282" s="21"/>
      <c r="K282" s="26"/>
      <c r="L282" s="21"/>
      <c r="M282" s="26"/>
      <c r="N282" s="21"/>
      <c r="O282" s="21"/>
      <c r="P282" s="29"/>
      <c r="Q282" s="27" t="s">
        <v>654</v>
      </c>
    </row>
    <row r="283" spans="2:17" s="20" customFormat="1" ht="12.75" x14ac:dyDescent="0.2">
      <c r="B283" s="21">
        <v>275</v>
      </c>
      <c r="C283" s="20" t="s">
        <v>107</v>
      </c>
      <c r="D283" s="20" t="s">
        <v>686</v>
      </c>
      <c r="E283" s="22">
        <v>0</v>
      </c>
      <c r="F283" s="23">
        <v>6.6574074074074077E-2</v>
      </c>
      <c r="G283" s="23">
        <v>0.10547453703703703</v>
      </c>
      <c r="H283" s="23">
        <v>0.17811342592592594</v>
      </c>
      <c r="I283" s="23">
        <v>0.25336805555555558</v>
      </c>
      <c r="J283" s="21"/>
      <c r="K283" s="26"/>
      <c r="L283" s="21"/>
      <c r="M283" s="26"/>
      <c r="N283" s="21"/>
      <c r="O283" s="21"/>
      <c r="P283" s="29"/>
      <c r="Q283" s="27" t="s">
        <v>654</v>
      </c>
    </row>
    <row r="284" spans="2:17" s="20" customFormat="1" ht="12.75" x14ac:dyDescent="0.2">
      <c r="B284" s="21">
        <v>152</v>
      </c>
      <c r="C284" s="20" t="s">
        <v>688</v>
      </c>
      <c r="D284" s="20" t="s">
        <v>687</v>
      </c>
      <c r="E284" s="22">
        <v>0</v>
      </c>
      <c r="F284" s="23">
        <v>5.7291666666666664E-2</v>
      </c>
      <c r="G284" s="23">
        <v>7.9050925925925927E-2</v>
      </c>
      <c r="H284" s="23">
        <v>0.12729166666666666</v>
      </c>
      <c r="I284" s="23">
        <v>0.18253472222222222</v>
      </c>
      <c r="J284" s="21"/>
      <c r="K284" s="26"/>
      <c r="L284" s="21"/>
      <c r="M284" s="26"/>
      <c r="N284" s="21"/>
      <c r="O284" s="21"/>
      <c r="P284" s="29"/>
      <c r="Q284" s="27" t="s">
        <v>654</v>
      </c>
    </row>
    <row r="285" spans="2:17" s="20" customFormat="1" ht="12.75" x14ac:dyDescent="0.2">
      <c r="B285" s="21">
        <v>269</v>
      </c>
      <c r="C285" s="20" t="s">
        <v>609</v>
      </c>
      <c r="D285" s="20" t="s">
        <v>255</v>
      </c>
      <c r="E285" s="22">
        <v>0</v>
      </c>
      <c r="F285" s="23">
        <v>6.9039351851851852E-2</v>
      </c>
      <c r="G285" s="23">
        <v>0.10092592592592592</v>
      </c>
      <c r="H285" s="23">
        <v>0.16621527777777778</v>
      </c>
      <c r="I285" s="23">
        <v>0.23313657407407407</v>
      </c>
      <c r="J285" s="23">
        <v>0.26725694444444442</v>
      </c>
      <c r="K285" s="26"/>
      <c r="L285" s="23">
        <v>0.35810185185185189</v>
      </c>
      <c r="M285" s="26"/>
      <c r="N285" s="21"/>
      <c r="O285" s="21"/>
      <c r="P285" s="29"/>
      <c r="Q285" s="27" t="s">
        <v>689</v>
      </c>
    </row>
    <row r="286" spans="2:17" s="20" customFormat="1" ht="12.75" x14ac:dyDescent="0.2">
      <c r="B286" s="21">
        <v>199</v>
      </c>
      <c r="C286" s="20" t="s">
        <v>471</v>
      </c>
      <c r="D286" s="20" t="s">
        <v>43</v>
      </c>
      <c r="E286" s="22">
        <v>0</v>
      </c>
      <c r="F286" s="23">
        <v>7.4629629629629629E-2</v>
      </c>
      <c r="G286" s="23">
        <v>0.10914351851851851</v>
      </c>
      <c r="H286" s="23">
        <v>0.18310185185185188</v>
      </c>
      <c r="I286" s="21"/>
      <c r="J286" s="21"/>
      <c r="K286" s="26"/>
      <c r="L286" s="21"/>
      <c r="M286" s="26"/>
      <c r="N286" s="21"/>
      <c r="O286" s="21"/>
      <c r="P286" s="29"/>
      <c r="Q286" s="27" t="s">
        <v>671</v>
      </c>
    </row>
    <row r="287" spans="2:17" s="20" customFormat="1" ht="12.75" x14ac:dyDescent="0.2">
      <c r="B287" s="21">
        <v>285</v>
      </c>
      <c r="C287" s="20" t="s">
        <v>691</v>
      </c>
      <c r="D287" s="20" t="s">
        <v>690</v>
      </c>
      <c r="E287" s="22">
        <v>0</v>
      </c>
      <c r="F287" s="23">
        <v>0.13192129629629631</v>
      </c>
      <c r="G287" s="23">
        <v>0.20032407407407407</v>
      </c>
      <c r="H287" s="21"/>
      <c r="I287" s="21"/>
      <c r="J287" s="21"/>
      <c r="K287" s="26"/>
      <c r="L287" s="21"/>
      <c r="M287" s="26"/>
      <c r="N287" s="21"/>
      <c r="O287" s="21"/>
      <c r="P287" s="29"/>
      <c r="Q287" s="27" t="s">
        <v>666</v>
      </c>
    </row>
    <row r="288" spans="2:17" s="20" customFormat="1" ht="12.75" x14ac:dyDescent="0.2">
      <c r="B288" s="21">
        <v>97</v>
      </c>
      <c r="C288" s="20" t="s">
        <v>20</v>
      </c>
      <c r="D288" s="20" t="s">
        <v>692</v>
      </c>
      <c r="E288" s="22">
        <v>0</v>
      </c>
      <c r="F288" s="23">
        <v>8.1238425925925936E-2</v>
      </c>
      <c r="G288" s="23">
        <v>0.11657407407407407</v>
      </c>
      <c r="H288" s="21"/>
      <c r="I288" s="21"/>
      <c r="J288" s="21"/>
      <c r="K288" s="26"/>
      <c r="L288" s="21"/>
      <c r="M288" s="26"/>
      <c r="N288" s="21"/>
      <c r="O288" s="21"/>
      <c r="P288" s="29"/>
      <c r="Q288" s="27" t="s">
        <v>666</v>
      </c>
    </row>
    <row r="289" spans="2:17" s="20" customFormat="1" ht="12.75" x14ac:dyDescent="0.2">
      <c r="B289" s="21">
        <v>180</v>
      </c>
      <c r="C289" s="20" t="s">
        <v>59</v>
      </c>
      <c r="D289" s="20" t="s">
        <v>693</v>
      </c>
      <c r="E289" s="22">
        <v>0</v>
      </c>
      <c r="F289" s="23">
        <v>6.206018518518519E-2</v>
      </c>
      <c r="G289" s="23">
        <v>9.1886574074074079E-2</v>
      </c>
      <c r="H289" s="23">
        <v>0.13994212962962962</v>
      </c>
      <c r="I289" s="23">
        <v>0.20150462962962964</v>
      </c>
      <c r="J289" s="23">
        <v>0.26366898148148149</v>
      </c>
      <c r="K289" s="26"/>
      <c r="L289" s="21"/>
      <c r="M289" s="26"/>
      <c r="N289" s="21"/>
      <c r="O289" s="21"/>
      <c r="P289" s="29"/>
      <c r="Q289" s="27" t="s">
        <v>647</v>
      </c>
    </row>
    <row r="290" spans="2:17" s="20" customFormat="1" ht="12.75" x14ac:dyDescent="0.2">
      <c r="B290" s="21">
        <v>270</v>
      </c>
      <c r="C290" s="20" t="s">
        <v>167</v>
      </c>
      <c r="D290" s="20" t="s">
        <v>255</v>
      </c>
      <c r="E290" s="22">
        <v>0</v>
      </c>
      <c r="F290" s="23">
        <v>6.9085648148148146E-2</v>
      </c>
      <c r="G290" s="23">
        <v>0.10094907407407407</v>
      </c>
      <c r="H290" s="23">
        <v>0.16623842592592594</v>
      </c>
      <c r="I290" s="23">
        <v>0.23317129629629629</v>
      </c>
      <c r="J290" s="23">
        <v>0.26728009259259261</v>
      </c>
      <c r="K290" s="26"/>
      <c r="L290" s="23">
        <v>0.35812500000000003</v>
      </c>
      <c r="M290" s="26"/>
      <c r="N290" s="21"/>
      <c r="O290" s="21"/>
      <c r="P290" s="29"/>
      <c r="Q290" s="27" t="s">
        <v>689</v>
      </c>
    </row>
    <row r="291" spans="2:17" s="20" customFormat="1" ht="12.75" x14ac:dyDescent="0.2">
      <c r="B291" s="21">
        <v>98</v>
      </c>
      <c r="C291" s="20" t="s">
        <v>694</v>
      </c>
      <c r="D291" s="20" t="s">
        <v>476</v>
      </c>
      <c r="E291" s="22">
        <v>0</v>
      </c>
      <c r="F291" s="23">
        <v>6.6979166666666659E-2</v>
      </c>
      <c r="G291" s="23">
        <v>9.3634259259259264E-2</v>
      </c>
      <c r="H291" s="23">
        <v>0.14747685185185186</v>
      </c>
      <c r="I291" s="23">
        <v>0.21106481481481479</v>
      </c>
      <c r="J291" s="23">
        <v>0.26721064814814816</v>
      </c>
      <c r="K291" s="26"/>
      <c r="L291" s="21"/>
      <c r="M291" s="26"/>
      <c r="N291" s="21"/>
      <c r="O291" s="21"/>
      <c r="P291" s="29"/>
      <c r="Q291" s="27" t="s">
        <v>647</v>
      </c>
    </row>
    <row r="292" spans="2:17" s="20" customFormat="1" ht="12.75" x14ac:dyDescent="0.2">
      <c r="B292" s="21">
        <v>287</v>
      </c>
      <c r="C292" s="20" t="s">
        <v>83</v>
      </c>
      <c r="D292" s="20" t="s">
        <v>695</v>
      </c>
      <c r="E292" s="22">
        <v>0</v>
      </c>
      <c r="F292" s="23">
        <v>7.1875000000000008E-2</v>
      </c>
      <c r="G292" s="23">
        <v>0.10457175925925925</v>
      </c>
      <c r="H292" s="23">
        <v>0.16883101851851853</v>
      </c>
      <c r="I292" s="23">
        <v>0.23682870370370371</v>
      </c>
      <c r="J292" s="21"/>
      <c r="K292" s="26"/>
      <c r="L292" s="21"/>
      <c r="M292" s="26"/>
      <c r="N292" s="21"/>
      <c r="O292" s="21"/>
      <c r="P292" s="29"/>
      <c r="Q292" s="27" t="s">
        <v>654</v>
      </c>
    </row>
    <row r="293" spans="2:17" s="20" customFormat="1" ht="12.75" x14ac:dyDescent="0.2">
      <c r="B293" s="21">
        <v>113</v>
      </c>
      <c r="C293" s="20" t="s">
        <v>466</v>
      </c>
      <c r="D293" s="20" t="s">
        <v>696</v>
      </c>
      <c r="E293" s="22">
        <v>0</v>
      </c>
      <c r="F293" s="23">
        <v>8.3784722222222219E-2</v>
      </c>
      <c r="G293" s="23">
        <v>0.12252314814814814</v>
      </c>
      <c r="H293" s="21"/>
      <c r="I293" s="21"/>
      <c r="J293" s="21"/>
      <c r="K293" s="26"/>
      <c r="L293" s="21"/>
      <c r="M293" s="26"/>
      <c r="N293" s="21"/>
      <c r="O293" s="21"/>
      <c r="P293" s="29"/>
      <c r="Q293" s="27" t="s">
        <v>666</v>
      </c>
    </row>
    <row r="294" spans="2:17" s="20" customFormat="1" ht="12.75" x14ac:dyDescent="0.2">
      <c r="B294" s="21">
        <v>200</v>
      </c>
      <c r="C294" s="20" t="s">
        <v>698</v>
      </c>
      <c r="D294" s="20" t="s">
        <v>697</v>
      </c>
      <c r="E294" s="22">
        <v>0</v>
      </c>
      <c r="F294" s="23">
        <v>7.662037037037038E-2</v>
      </c>
      <c r="G294" s="23">
        <v>0.1091550925925926</v>
      </c>
      <c r="H294" s="23">
        <v>0.18403935185185186</v>
      </c>
      <c r="I294" s="21"/>
      <c r="J294" s="21"/>
      <c r="K294" s="26"/>
      <c r="L294" s="21"/>
      <c r="M294" s="26"/>
      <c r="N294" s="21"/>
      <c r="O294" s="21"/>
      <c r="P294" s="29"/>
      <c r="Q294" s="27" t="s">
        <v>671</v>
      </c>
    </row>
    <row r="295" spans="2:17" s="20" customFormat="1" ht="12.75" x14ac:dyDescent="0.2">
      <c r="B295" s="21">
        <v>276</v>
      </c>
      <c r="C295" s="20" t="s">
        <v>700</v>
      </c>
      <c r="D295" s="20" t="s">
        <v>699</v>
      </c>
      <c r="E295" s="22">
        <v>0</v>
      </c>
      <c r="F295" s="23">
        <v>6.6342592592592592E-2</v>
      </c>
      <c r="G295" s="23">
        <v>0.10546296296296297</v>
      </c>
      <c r="H295" s="23">
        <v>0.17906250000000001</v>
      </c>
      <c r="I295" s="23">
        <v>0.25327546296296294</v>
      </c>
      <c r="J295" s="21"/>
      <c r="K295" s="26"/>
      <c r="L295" s="21"/>
      <c r="M295" s="26"/>
      <c r="N295" s="21"/>
      <c r="O295" s="21"/>
      <c r="P295" s="28">
        <v>0.3520949074074074</v>
      </c>
      <c r="Q295" s="27" t="s">
        <v>701</v>
      </c>
    </row>
    <row r="296" spans="2:17" s="20" customFormat="1" ht="12.75" x14ac:dyDescent="0.2">
      <c r="B296" s="21">
        <v>213</v>
      </c>
      <c r="C296" s="20" t="s">
        <v>703</v>
      </c>
      <c r="D296" s="20" t="s">
        <v>702</v>
      </c>
      <c r="E296" s="22">
        <v>0</v>
      </c>
      <c r="F296" s="23">
        <v>7.5416666666666674E-2</v>
      </c>
      <c r="G296" s="23">
        <v>0.10732638888888889</v>
      </c>
      <c r="H296" s="23">
        <v>0.17969907407407407</v>
      </c>
      <c r="I296" s="23">
        <v>0.25408564814814816</v>
      </c>
      <c r="J296" s="21"/>
      <c r="K296" s="26"/>
      <c r="L296" s="21"/>
      <c r="M296" s="26"/>
      <c r="N296" s="21"/>
      <c r="O296" s="21"/>
      <c r="P296" s="28">
        <v>0.35271990740740744</v>
      </c>
      <c r="Q296" s="27" t="s">
        <v>701</v>
      </c>
    </row>
    <row r="297" spans="2:17" s="20" customFormat="1" ht="12.75" x14ac:dyDescent="0.2">
      <c r="B297" s="21">
        <v>26</v>
      </c>
      <c r="C297" s="20" t="s">
        <v>705</v>
      </c>
      <c r="D297" s="20" t="s">
        <v>704</v>
      </c>
      <c r="E297" s="22">
        <v>0</v>
      </c>
      <c r="F297" s="23">
        <v>6.2546296296296294E-2</v>
      </c>
      <c r="G297" s="23">
        <v>8.7349537037037031E-2</v>
      </c>
      <c r="H297" s="23">
        <v>0.12987268518518519</v>
      </c>
      <c r="I297" s="21"/>
      <c r="J297" s="23">
        <v>0.17125000000000001</v>
      </c>
      <c r="K297" s="26"/>
      <c r="L297" s="23">
        <v>0.23726851851851852</v>
      </c>
      <c r="M297" s="26"/>
      <c r="N297" s="23">
        <v>0.26002314814814814</v>
      </c>
      <c r="O297" s="21"/>
      <c r="P297" s="28">
        <v>0.3947222222222222</v>
      </c>
      <c r="Q297" s="27" t="s">
        <v>706</v>
      </c>
    </row>
    <row r="298" spans="2:17" s="20" customFormat="1" ht="12.75" x14ac:dyDescent="0.2">
      <c r="B298" s="21">
        <v>322</v>
      </c>
      <c r="C298" s="20" t="s">
        <v>86</v>
      </c>
      <c r="D298" s="20" t="s">
        <v>707</v>
      </c>
      <c r="E298" s="22">
        <v>0</v>
      </c>
      <c r="F298" s="23">
        <v>6.25E-2</v>
      </c>
      <c r="G298" s="23">
        <v>8.9409722222222224E-2</v>
      </c>
      <c r="H298" s="21"/>
      <c r="I298" s="21"/>
      <c r="J298" s="23">
        <v>0.22270833333333331</v>
      </c>
      <c r="K298" s="26"/>
      <c r="L298" s="21"/>
      <c r="M298" s="26"/>
      <c r="N298" s="21"/>
      <c r="O298" s="21"/>
      <c r="P298" s="28">
        <v>0.4392361111111111</v>
      </c>
      <c r="Q298" s="27" t="s">
        <v>708</v>
      </c>
    </row>
    <row r="299" spans="2:17" s="20" customFormat="1" ht="12.75" x14ac:dyDescent="0.2">
      <c r="B299" s="21">
        <v>319</v>
      </c>
      <c r="C299" s="20" t="s">
        <v>11</v>
      </c>
      <c r="D299" s="20" t="s">
        <v>709</v>
      </c>
      <c r="E299" s="22">
        <v>0</v>
      </c>
      <c r="F299" s="23">
        <v>9.1550925925925938E-2</v>
      </c>
      <c r="G299" s="23">
        <v>0.1303125</v>
      </c>
      <c r="H299" s="21"/>
      <c r="I299" s="21"/>
      <c r="J299" s="21"/>
      <c r="K299" s="26"/>
      <c r="L299" s="21"/>
      <c r="M299" s="26"/>
      <c r="N299" s="21"/>
      <c r="O299" s="21"/>
      <c r="P299" s="28">
        <v>0.46113425925925927</v>
      </c>
      <c r="Q299" s="27" t="s">
        <v>710</v>
      </c>
    </row>
    <row r="300" spans="2:17" s="20" customFormat="1" ht="12.75" x14ac:dyDescent="0.2">
      <c r="B300" s="21">
        <v>168</v>
      </c>
      <c r="C300" s="20" t="s">
        <v>309</v>
      </c>
      <c r="D300" s="20" t="s">
        <v>711</v>
      </c>
      <c r="E300" s="22">
        <v>0</v>
      </c>
      <c r="F300" s="23">
        <v>8.6851851851851847E-2</v>
      </c>
      <c r="G300" s="23">
        <v>0.12722222222222221</v>
      </c>
      <c r="H300" s="23">
        <v>0.18938657407407408</v>
      </c>
      <c r="I300" s="23">
        <v>0.24920138888888888</v>
      </c>
      <c r="J300" s="23">
        <v>0.28866898148148151</v>
      </c>
      <c r="K300" s="26"/>
      <c r="L300" s="23">
        <v>0.38847222222222227</v>
      </c>
      <c r="M300" s="26"/>
      <c r="N300" s="21"/>
      <c r="O300" s="21"/>
      <c r="P300" s="28">
        <v>0.47312500000000002</v>
      </c>
      <c r="Q300" s="27" t="s">
        <v>712</v>
      </c>
    </row>
    <row r="301" spans="2:17" s="20" customFormat="1" ht="12.75" x14ac:dyDescent="0.2">
      <c r="B301" s="21">
        <v>171</v>
      </c>
      <c r="C301" s="20" t="s">
        <v>713</v>
      </c>
      <c r="D301" s="20" t="s">
        <v>40</v>
      </c>
      <c r="E301" s="22">
        <v>0</v>
      </c>
      <c r="F301" s="23">
        <v>8.7164351851851854E-2</v>
      </c>
      <c r="G301" s="23">
        <v>0.12733796296296296</v>
      </c>
      <c r="H301" s="23">
        <v>0.19043981481481484</v>
      </c>
      <c r="I301" s="23">
        <v>0.24936342592592595</v>
      </c>
      <c r="J301" s="23">
        <v>0.28936342592592595</v>
      </c>
      <c r="K301" s="26"/>
      <c r="L301" s="23">
        <v>0.39047453703703705</v>
      </c>
      <c r="M301" s="26"/>
      <c r="N301" s="21"/>
      <c r="O301" s="21"/>
      <c r="P301" s="28">
        <v>0.47312500000000002</v>
      </c>
      <c r="Q301" s="27" t="s">
        <v>712</v>
      </c>
    </row>
    <row r="302" spans="2:17" s="20" customFormat="1" ht="12.75" x14ac:dyDescent="0.2">
      <c r="B302" s="21">
        <v>169</v>
      </c>
      <c r="C302" s="20" t="s">
        <v>715</v>
      </c>
      <c r="D302" s="20" t="s">
        <v>714</v>
      </c>
      <c r="E302" s="22">
        <v>0</v>
      </c>
      <c r="F302" s="23">
        <v>8.6921296296296302E-2</v>
      </c>
      <c r="G302" s="23">
        <v>0.12583333333333332</v>
      </c>
      <c r="H302" s="23">
        <v>0.18722222222222221</v>
      </c>
      <c r="I302" s="23">
        <v>0.2495023148148148</v>
      </c>
      <c r="J302" s="23">
        <v>0.28716435185185185</v>
      </c>
      <c r="K302" s="26"/>
      <c r="L302" s="23">
        <v>0.38709490740740743</v>
      </c>
      <c r="M302" s="26"/>
      <c r="N302" s="21"/>
      <c r="O302" s="21"/>
      <c r="P302" s="28">
        <v>0.47324074074074068</v>
      </c>
      <c r="Q302" s="27" t="s">
        <v>712</v>
      </c>
    </row>
    <row r="303" spans="2:17" s="20" customFormat="1" ht="12.75" x14ac:dyDescent="0.2">
      <c r="B303" s="21">
        <v>128</v>
      </c>
      <c r="C303" s="20" t="s">
        <v>717</v>
      </c>
      <c r="D303" s="20" t="s">
        <v>716</v>
      </c>
      <c r="E303" s="22">
        <v>0</v>
      </c>
      <c r="F303" s="23">
        <v>8.3946759259259263E-2</v>
      </c>
      <c r="G303" s="23">
        <v>0.12337962962962963</v>
      </c>
      <c r="H303" s="21"/>
      <c r="I303" s="21"/>
      <c r="J303" s="21"/>
      <c r="K303" s="26"/>
      <c r="L303" s="21"/>
      <c r="M303" s="26"/>
      <c r="N303" s="21"/>
      <c r="O303" s="21"/>
      <c r="P303" s="28">
        <v>0.4793634259259259</v>
      </c>
      <c r="Q303" s="27" t="s">
        <v>710</v>
      </c>
    </row>
    <row r="304" spans="2:17" s="20" customFormat="1" ht="12.75" x14ac:dyDescent="0.2">
      <c r="B304" s="21">
        <v>129</v>
      </c>
      <c r="C304" s="20" t="s">
        <v>718</v>
      </c>
      <c r="D304" s="20" t="s">
        <v>716</v>
      </c>
      <c r="E304" s="22">
        <v>0</v>
      </c>
      <c r="F304" s="23">
        <v>8.2835648148148144E-2</v>
      </c>
      <c r="G304" s="23">
        <v>0.12344907407407407</v>
      </c>
      <c r="H304" s="21"/>
      <c r="I304" s="21"/>
      <c r="J304" s="21"/>
      <c r="K304" s="26"/>
      <c r="L304" s="21"/>
      <c r="M304" s="26"/>
      <c r="N304" s="21"/>
      <c r="O304" s="21"/>
      <c r="P304" s="28">
        <v>0.47939814814814818</v>
      </c>
      <c r="Q304" s="27" t="s">
        <v>710</v>
      </c>
    </row>
    <row r="305" spans="2:17" s="20" customFormat="1" ht="12.75" x14ac:dyDescent="0.2">
      <c r="B305" s="21">
        <v>254</v>
      </c>
      <c r="C305" s="20" t="s">
        <v>20</v>
      </c>
      <c r="D305" s="20" t="s">
        <v>719</v>
      </c>
      <c r="E305" s="22">
        <v>0</v>
      </c>
      <c r="F305" s="23">
        <v>9.0543981481481475E-2</v>
      </c>
      <c r="G305" s="23">
        <v>0.12461805555555555</v>
      </c>
      <c r="H305" s="23">
        <v>0.1846875</v>
      </c>
      <c r="I305" s="23">
        <v>0.26091435185185186</v>
      </c>
      <c r="J305" s="21"/>
      <c r="K305" s="26"/>
      <c r="L305" s="21"/>
      <c r="M305" s="26"/>
      <c r="N305" s="21"/>
      <c r="O305" s="21"/>
      <c r="P305" s="28">
        <v>0.52188657407407402</v>
      </c>
      <c r="Q305" s="27" t="s">
        <v>701</v>
      </c>
    </row>
    <row r="306" spans="2:17" s="20" customFormat="1" ht="12.75" x14ac:dyDescent="0.2">
      <c r="B306" s="21">
        <v>256</v>
      </c>
      <c r="C306" s="20" t="s">
        <v>721</v>
      </c>
      <c r="D306" s="20" t="s">
        <v>720</v>
      </c>
      <c r="E306" s="22">
        <v>0</v>
      </c>
      <c r="F306" s="23">
        <v>9.0775462962962961E-2</v>
      </c>
      <c r="G306" s="23">
        <v>0.13474537037037038</v>
      </c>
      <c r="H306" s="23">
        <v>0.21263888888888891</v>
      </c>
      <c r="I306" s="21"/>
      <c r="J306" s="21"/>
      <c r="K306" s="26"/>
      <c r="L306" s="21"/>
      <c r="M306" s="26"/>
      <c r="N306" s="21"/>
      <c r="O306" s="21"/>
      <c r="P306" s="28">
        <v>0.52618055555555554</v>
      </c>
      <c r="Q306" s="27" t="s">
        <v>722</v>
      </c>
    </row>
    <row r="307" spans="2:17" s="20" customFormat="1" ht="12.75" x14ac:dyDescent="0.2">
      <c r="B307" s="21">
        <v>116</v>
      </c>
      <c r="C307" s="20" t="s">
        <v>14</v>
      </c>
      <c r="D307" s="20" t="s">
        <v>723</v>
      </c>
      <c r="E307" s="22">
        <v>0</v>
      </c>
      <c r="F307" s="23">
        <v>7.7974537037037037E-2</v>
      </c>
      <c r="G307" s="23">
        <v>0.12420138888888889</v>
      </c>
      <c r="H307" s="23">
        <v>0.19783564814814814</v>
      </c>
      <c r="I307" s="23">
        <v>0.26343749999999999</v>
      </c>
      <c r="J307" s="23">
        <v>0.30003472222222222</v>
      </c>
      <c r="K307" s="26"/>
      <c r="L307" s="21"/>
      <c r="M307" s="26"/>
      <c r="N307" s="21"/>
      <c r="O307" s="23">
        <v>0.4098148148148148</v>
      </c>
      <c r="P307" s="28">
        <v>0.53024305555555562</v>
      </c>
      <c r="Q307" s="27" t="s">
        <v>724</v>
      </c>
    </row>
    <row r="308" spans="2:17" s="20" customFormat="1" ht="12.75" x14ac:dyDescent="0.2">
      <c r="B308" s="21">
        <v>148</v>
      </c>
      <c r="C308" s="20" t="s">
        <v>726</v>
      </c>
      <c r="D308" s="20" t="s">
        <v>725</v>
      </c>
      <c r="E308" s="22">
        <v>0</v>
      </c>
      <c r="F308" s="23">
        <v>7.3888888888888893E-2</v>
      </c>
      <c r="G308" s="23">
        <v>0.10803240740740742</v>
      </c>
      <c r="H308" s="23">
        <v>0.18027777777777779</v>
      </c>
      <c r="I308" s="21"/>
      <c r="J308" s="23">
        <v>0.2402199074074074</v>
      </c>
      <c r="K308" s="26"/>
      <c r="L308" s="23">
        <v>0.33511574074074074</v>
      </c>
      <c r="M308" s="26"/>
      <c r="N308" s="21"/>
      <c r="O308" s="23">
        <v>0.39967592592592593</v>
      </c>
      <c r="P308" s="28">
        <v>0.55275462962962962</v>
      </c>
      <c r="Q308" s="27" t="s">
        <v>727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49"/>
  <sheetViews>
    <sheetView workbookViewId="0">
      <selection activeCell="O11" sqref="O11"/>
    </sheetView>
  </sheetViews>
  <sheetFormatPr defaultRowHeight="11.25" x14ac:dyDescent="0.2"/>
  <cols>
    <col min="1" max="1" width="22.6640625" bestFit="1" customWidth="1"/>
    <col min="2" max="2" width="16" bestFit="1" customWidth="1"/>
    <col min="3" max="3" width="6.1640625" bestFit="1" customWidth="1"/>
  </cols>
  <sheetData>
    <row r="3" spans="1:3" x14ac:dyDescent="0.2">
      <c r="A3" s="4" t="s">
        <v>756</v>
      </c>
      <c r="B3" s="2"/>
      <c r="C3" s="13"/>
    </row>
    <row r="4" spans="1:3" x14ac:dyDescent="0.2">
      <c r="A4" s="4" t="s">
        <v>730</v>
      </c>
      <c r="B4" s="4" t="s">
        <v>755</v>
      </c>
      <c r="C4" s="13" t="s">
        <v>757</v>
      </c>
    </row>
    <row r="5" spans="1:3" x14ac:dyDescent="0.2">
      <c r="A5" s="1" t="s">
        <v>731</v>
      </c>
      <c r="B5" s="11" t="s">
        <v>738</v>
      </c>
      <c r="C5" s="14">
        <v>1</v>
      </c>
    </row>
    <row r="6" spans="1:3" x14ac:dyDescent="0.2">
      <c r="A6" s="1" t="s">
        <v>732</v>
      </c>
      <c r="B6" s="2"/>
      <c r="C6" s="14">
        <v>1</v>
      </c>
    </row>
    <row r="7" spans="1:3" x14ac:dyDescent="0.2">
      <c r="A7" s="1" t="s">
        <v>733</v>
      </c>
      <c r="B7" s="11" t="s">
        <v>734</v>
      </c>
      <c r="C7" s="14">
        <v>1</v>
      </c>
    </row>
    <row r="8" spans="1:3" x14ac:dyDescent="0.2">
      <c r="A8" s="3"/>
      <c r="B8" s="12" t="s">
        <v>735</v>
      </c>
      <c r="C8" s="15">
        <v>1</v>
      </c>
    </row>
    <row r="9" spans="1:3" x14ac:dyDescent="0.2">
      <c r="A9" s="3"/>
      <c r="B9" s="12" t="s">
        <v>739</v>
      </c>
      <c r="C9" s="15">
        <v>4</v>
      </c>
    </row>
    <row r="10" spans="1:3" x14ac:dyDescent="0.2">
      <c r="A10" s="1" t="s">
        <v>736</v>
      </c>
      <c r="B10" s="2"/>
      <c r="C10" s="14">
        <v>6</v>
      </c>
    </row>
    <row r="11" spans="1:3" x14ac:dyDescent="0.2">
      <c r="A11" s="1" t="s">
        <v>737</v>
      </c>
      <c r="B11" s="11" t="s">
        <v>734</v>
      </c>
      <c r="C11" s="14">
        <v>5</v>
      </c>
    </row>
    <row r="12" spans="1:3" x14ac:dyDescent="0.2">
      <c r="A12" s="3"/>
      <c r="B12" s="12" t="s">
        <v>735</v>
      </c>
      <c r="C12" s="15">
        <v>3</v>
      </c>
    </row>
    <row r="13" spans="1:3" x14ac:dyDescent="0.2">
      <c r="A13" s="3"/>
      <c r="B13" s="12" t="s">
        <v>738</v>
      </c>
      <c r="C13" s="15">
        <v>7</v>
      </c>
    </row>
    <row r="14" spans="1:3" x14ac:dyDescent="0.2">
      <c r="A14" s="3"/>
      <c r="B14" s="12" t="s">
        <v>739</v>
      </c>
      <c r="C14" s="15">
        <v>6</v>
      </c>
    </row>
    <row r="15" spans="1:3" x14ac:dyDescent="0.2">
      <c r="A15" s="1" t="s">
        <v>740</v>
      </c>
      <c r="B15" s="2"/>
      <c r="C15" s="14">
        <v>21</v>
      </c>
    </row>
    <row r="16" spans="1:3" x14ac:dyDescent="0.2">
      <c r="A16" s="1" t="s">
        <v>741</v>
      </c>
      <c r="B16" s="11" t="s">
        <v>734</v>
      </c>
      <c r="C16" s="14">
        <v>8</v>
      </c>
    </row>
    <row r="17" spans="1:3" x14ac:dyDescent="0.2">
      <c r="A17" s="3"/>
      <c r="B17" s="12" t="s">
        <v>735</v>
      </c>
      <c r="C17" s="15">
        <v>12</v>
      </c>
    </row>
    <row r="18" spans="1:3" x14ac:dyDescent="0.2">
      <c r="A18" s="3"/>
      <c r="B18" s="12" t="s">
        <v>738</v>
      </c>
      <c r="C18" s="15">
        <v>7</v>
      </c>
    </row>
    <row r="19" spans="1:3" x14ac:dyDescent="0.2">
      <c r="A19" s="3"/>
      <c r="B19" s="12" t="s">
        <v>739</v>
      </c>
      <c r="C19" s="15">
        <v>11</v>
      </c>
    </row>
    <row r="20" spans="1:3" x14ac:dyDescent="0.2">
      <c r="A20" s="1" t="s">
        <v>742</v>
      </c>
      <c r="B20" s="2"/>
      <c r="C20" s="14">
        <v>38</v>
      </c>
    </row>
    <row r="21" spans="1:3" x14ac:dyDescent="0.2">
      <c r="A21" s="1" t="s">
        <v>743</v>
      </c>
      <c r="B21" s="11" t="s">
        <v>734</v>
      </c>
      <c r="C21" s="14">
        <v>8</v>
      </c>
    </row>
    <row r="22" spans="1:3" x14ac:dyDescent="0.2">
      <c r="A22" s="3"/>
      <c r="B22" s="12" t="s">
        <v>735</v>
      </c>
      <c r="C22" s="15">
        <v>10</v>
      </c>
    </row>
    <row r="23" spans="1:3" x14ac:dyDescent="0.2">
      <c r="A23" s="3"/>
      <c r="B23" s="12" t="s">
        <v>738</v>
      </c>
      <c r="C23" s="15">
        <v>3</v>
      </c>
    </row>
    <row r="24" spans="1:3" x14ac:dyDescent="0.2">
      <c r="A24" s="3"/>
      <c r="B24" s="12" t="s">
        <v>739</v>
      </c>
      <c r="C24" s="15">
        <v>12</v>
      </c>
    </row>
    <row r="25" spans="1:3" x14ac:dyDescent="0.2">
      <c r="A25" s="1" t="s">
        <v>744</v>
      </c>
      <c r="B25" s="2"/>
      <c r="C25" s="14">
        <v>33</v>
      </c>
    </row>
    <row r="26" spans="1:3" x14ac:dyDescent="0.2">
      <c r="A26" s="1" t="s">
        <v>745</v>
      </c>
      <c r="B26" s="11" t="s">
        <v>734</v>
      </c>
      <c r="C26" s="14">
        <v>2</v>
      </c>
    </row>
    <row r="27" spans="1:3" x14ac:dyDescent="0.2">
      <c r="A27" s="3"/>
      <c r="B27" s="12" t="s">
        <v>735</v>
      </c>
      <c r="C27" s="15">
        <v>10</v>
      </c>
    </row>
    <row r="28" spans="1:3" x14ac:dyDescent="0.2">
      <c r="A28" s="3"/>
      <c r="B28" s="12" t="s">
        <v>738</v>
      </c>
      <c r="C28" s="15">
        <v>9</v>
      </c>
    </row>
    <row r="29" spans="1:3" x14ac:dyDescent="0.2">
      <c r="A29" s="3"/>
      <c r="B29" s="12" t="s">
        <v>739</v>
      </c>
      <c r="C29" s="15">
        <v>12</v>
      </c>
    </row>
    <row r="30" spans="1:3" x14ac:dyDescent="0.2">
      <c r="A30" s="1" t="s">
        <v>746</v>
      </c>
      <c r="B30" s="2"/>
      <c r="C30" s="14">
        <v>33</v>
      </c>
    </row>
    <row r="31" spans="1:3" x14ac:dyDescent="0.2">
      <c r="A31" s="1" t="s">
        <v>747</v>
      </c>
      <c r="B31" s="11" t="s">
        <v>734</v>
      </c>
      <c r="C31" s="14">
        <v>17</v>
      </c>
    </row>
    <row r="32" spans="1:3" x14ac:dyDescent="0.2">
      <c r="A32" s="3"/>
      <c r="B32" s="12" t="s">
        <v>735</v>
      </c>
      <c r="C32" s="15">
        <v>6</v>
      </c>
    </row>
    <row r="33" spans="1:3" x14ac:dyDescent="0.2">
      <c r="A33" s="3"/>
      <c r="B33" s="12" t="s">
        <v>738</v>
      </c>
      <c r="C33" s="15">
        <v>10</v>
      </c>
    </row>
    <row r="34" spans="1:3" x14ac:dyDescent="0.2">
      <c r="A34" s="3"/>
      <c r="B34" s="12" t="s">
        <v>739</v>
      </c>
      <c r="C34" s="15">
        <v>6</v>
      </c>
    </row>
    <row r="35" spans="1:3" x14ac:dyDescent="0.2">
      <c r="A35" s="1" t="s">
        <v>748</v>
      </c>
      <c r="B35" s="2"/>
      <c r="C35" s="14">
        <v>39</v>
      </c>
    </row>
    <row r="36" spans="1:3" x14ac:dyDescent="0.2">
      <c r="A36" s="1" t="s">
        <v>749</v>
      </c>
      <c r="B36" s="11" t="s">
        <v>734</v>
      </c>
      <c r="C36" s="14">
        <v>17</v>
      </c>
    </row>
    <row r="37" spans="1:3" x14ac:dyDescent="0.2">
      <c r="A37" s="3"/>
      <c r="B37" s="12" t="s">
        <v>735</v>
      </c>
      <c r="C37" s="15">
        <v>18</v>
      </c>
    </row>
    <row r="38" spans="1:3" x14ac:dyDescent="0.2">
      <c r="A38" s="3"/>
      <c r="B38" s="12" t="s">
        <v>738</v>
      </c>
      <c r="C38" s="15">
        <v>9</v>
      </c>
    </row>
    <row r="39" spans="1:3" x14ac:dyDescent="0.2">
      <c r="A39" s="3"/>
      <c r="B39" s="12" t="s">
        <v>739</v>
      </c>
      <c r="C39" s="15">
        <v>11</v>
      </c>
    </row>
    <row r="40" spans="1:3" x14ac:dyDescent="0.2">
      <c r="A40" s="1" t="s">
        <v>750</v>
      </c>
      <c r="B40" s="2"/>
      <c r="C40" s="14">
        <v>55</v>
      </c>
    </row>
    <row r="41" spans="1:3" x14ac:dyDescent="0.2">
      <c r="A41" s="1" t="s">
        <v>751</v>
      </c>
      <c r="B41" s="11" t="s">
        <v>734</v>
      </c>
      <c r="C41" s="14">
        <v>12</v>
      </c>
    </row>
    <row r="42" spans="1:3" x14ac:dyDescent="0.2">
      <c r="A42" s="3"/>
      <c r="B42" s="12" t="s">
        <v>735</v>
      </c>
      <c r="C42" s="15">
        <v>7</v>
      </c>
    </row>
    <row r="43" spans="1:3" x14ac:dyDescent="0.2">
      <c r="A43" s="3"/>
      <c r="B43" s="12" t="s">
        <v>738</v>
      </c>
      <c r="C43" s="15">
        <v>3</v>
      </c>
    </row>
    <row r="44" spans="1:3" x14ac:dyDescent="0.2">
      <c r="A44" s="3"/>
      <c r="B44" s="12" t="s">
        <v>739</v>
      </c>
      <c r="C44" s="15">
        <v>7</v>
      </c>
    </row>
    <row r="45" spans="1:3" x14ac:dyDescent="0.2">
      <c r="A45" s="1" t="s">
        <v>752</v>
      </c>
      <c r="B45" s="2"/>
      <c r="C45" s="14">
        <v>29</v>
      </c>
    </row>
    <row r="46" spans="1:3" x14ac:dyDescent="0.2">
      <c r="A46" s="1" t="s">
        <v>753</v>
      </c>
      <c r="B46" s="11" t="s">
        <v>734</v>
      </c>
      <c r="C46" s="14">
        <v>3</v>
      </c>
    </row>
    <row r="47" spans="1:3" x14ac:dyDescent="0.2">
      <c r="A47" s="3"/>
      <c r="B47" s="12" t="s">
        <v>735</v>
      </c>
      <c r="C47" s="15">
        <v>1</v>
      </c>
    </row>
    <row r="48" spans="1:3" x14ac:dyDescent="0.2">
      <c r="A48" s="1" t="s">
        <v>754</v>
      </c>
      <c r="B48" s="2"/>
      <c r="C48" s="14">
        <v>4</v>
      </c>
    </row>
    <row r="49" spans="1:3" x14ac:dyDescent="0.2">
      <c r="A49" s="5" t="s">
        <v>729</v>
      </c>
      <c r="B49" s="6"/>
      <c r="C49" s="16">
        <v>259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Walk Split Times</vt:lpstr>
      <vt:lpstr>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</dc:creator>
  <cp:lastModifiedBy>Mark Pruzina</cp:lastModifiedBy>
  <dcterms:created xsi:type="dcterms:W3CDTF">2016-08-14T08:45:19Z</dcterms:created>
  <dcterms:modified xsi:type="dcterms:W3CDTF">2021-06-12T21:05:13Z</dcterms:modified>
</cp:coreProperties>
</file>