
<file path=[Content_Types].xml><?xml version="1.0" encoding="utf-8"?>
<Types xmlns="http://schemas.openxmlformats.org/package/2006/content-types">
  <Default Extension="bin" ContentType="application/vnd.openxmlformats-officedocument.spreadsheetml.printerSettings"/>
  <Default Extension="data" ContentType="application/vnd.openxmlformats-officedocument.model+data"/>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pivotCache/pivotCacheDefinition1.xml" ContentType="application/vnd.openxmlformats-officedocument.spreadsheetml.pivotCacheDefinition+xml"/>
  <Override PartName="/xl/pivotCache/pivotCacheDefinition2.xml" ContentType="application/vnd.openxmlformats-officedocument.spreadsheetml.pivotCacheDefinition+xml"/>
  <Override PartName="/xl/pivotCache/pivotCacheDefinition3.xml" ContentType="application/vnd.openxmlformats-officedocument.spreadsheetml.pivotCacheDefinition+xml"/>
  <Override PartName="/xl/pivotCache/pivotCacheDefinition4.xml" ContentType="application/vnd.openxmlformats-officedocument.spreadsheetml.pivotCacheDefinition+xml"/>
  <Override PartName="/xl/pivotCache/pivotCacheDefinition5.xml" ContentType="application/vnd.openxmlformats-officedocument.spreadsheetml.pivotCacheDefinition+xml"/>
  <Override PartName="/xl/pivotCache/pivotCacheDefinition6.xml" ContentType="application/vnd.openxmlformats-officedocument.spreadsheetml.pivotCacheDefinition+xml"/>
  <Override PartName="/xl/pivotCache/pivotCacheDefinition7.xml" ContentType="application/vnd.openxmlformats-officedocument.spreadsheetml.pivotCacheDefinition+xml"/>
  <Override PartName="/xl/pivotCache/pivotCacheDefinition8.xml" ContentType="application/vnd.openxmlformats-officedocument.spreadsheetml.pivotCacheDefinition+xml"/>
  <Override PartName="/xl/pivotCache/pivotCacheDefinition9.xml" ContentType="application/vnd.openxmlformats-officedocument.spreadsheetml.pivotCacheDefinition+xml"/>
  <Override PartName="/xl/pivotCache/pivotCacheDefinition10.xml" ContentType="application/vnd.openxmlformats-officedocument.spreadsheetml.pivotCacheDefinition+xml"/>
  <Override PartName="/xl/pivotCache/pivotCacheDefinition11.xml" ContentType="application/vnd.openxmlformats-officedocument.spreadsheetml.pivotCacheDefinition+xml"/>
  <Override PartName="/xl/pivotCache/pivotCacheDefinition12.xml" ContentType="application/vnd.openxmlformats-officedocument.spreadsheetml.pivotCacheDefinition+xml"/>
  <Override PartName="/xl/pivotCache/pivotCacheDefinition13.xml" ContentType="application/vnd.openxmlformats-officedocument.spreadsheetml.pivotCacheDefinition+xml"/>
  <Override PartName="/xl/pivotCache/pivotCacheDefinition14.xml" ContentType="application/vnd.openxmlformats-officedocument.spreadsheetml.pivotCacheDefinition+xml"/>
  <Override PartName="/xl/pivotCache/pivotCacheDefinition15.xml" ContentType="application/vnd.openxmlformats-officedocument.spreadsheetml.pivotCacheDefinition+xml"/>
  <Override PartName="/xl/pivotCache/pivotCacheDefinition16.xml" ContentType="application/vnd.openxmlformats-officedocument.spreadsheetml.pivotCacheDefinition+xml"/>
  <Override PartName="/xl/pivotCache/pivotCacheDefinition17.xml" ContentType="application/vnd.openxmlformats-officedocument.spreadsheetml.pivotCacheDefinition+xml"/>
  <Override PartName="/xl/pivotCache/pivotCacheDefinition18.xml" ContentType="application/vnd.openxmlformats-officedocument.spreadsheetml.pivotCacheDefinition+xml"/>
  <Override PartName="/xl/pivotCache/pivotCacheDefinition19.xml" ContentType="application/vnd.openxmlformats-officedocument.spreadsheetml.pivotCacheDefinition+xml"/>
  <Override PartName="/xl/pivotCache/pivotCacheDefinition20.xml" ContentType="application/vnd.openxmlformats-officedocument.spreadsheetml.pivotCacheDefinition+xml"/>
  <Override PartName="/xl/slicerCaches/slicerCache1.xml" ContentType="application/vnd.ms-excel.slicerCache+xml"/>
  <Override PartName="/xl/slicerCaches/slicerCache2.xml" ContentType="application/vnd.ms-excel.slicerCache+xml"/>
  <Override PartName="/xl/slicerCaches/slicerCache3.xml" ContentType="application/vnd.ms-excel.slicerCache+xml"/>
  <Override PartName="/xl/slicerCaches/slicerCache4.xml" ContentType="application/vnd.ms-excel.slicerCache+xml"/>
  <Override PartName="/xl/slicerCaches/slicerCache5.xml" ContentType="application/vnd.ms-excel.slicerCache+xml"/>
  <Override PartName="/xl/slicerCaches/slicerCache6.xml" ContentType="application/vnd.ms-excel.slicerCache+xml"/>
  <Override PartName="/xl/slicerCaches/slicerCache7.xml" ContentType="application/vnd.ms-excel.slicerCache+xml"/>
  <Override PartName="/xl/slicerCaches/slicerCache8.xml" ContentType="application/vnd.ms-excel.slicerCache+xml"/>
  <Override PartName="/xl/slicerCaches/slicerCache9.xml" ContentType="application/vnd.ms-excel.slicerCache+xml"/>
  <Override PartName="/xl/slicerCaches/slicerCache10.xml" ContentType="application/vnd.ms-excel.slicerCache+xml"/>
  <Override PartName="/xl/slicerCaches/slicerCache11.xml" ContentType="application/vnd.ms-excel.slicerCache+xml"/>
  <Override PartName="/xl/slicerCaches/slicerCache12.xml" ContentType="application/vnd.ms-excel.slicerCache+xml"/>
  <Override PartName="/xl/slicerCaches/slicerCache13.xml" ContentType="application/vnd.ms-excel.slicerCache+xml"/>
  <Override PartName="/xl/slicerCaches/slicerCache14.xml" ContentType="application/vnd.ms-excel.slicerCache+xml"/>
  <Override PartName="/xl/slicerCaches/slicerCache15.xml" ContentType="application/vnd.ms-excel.slicerCache+xml"/>
  <Override PartName="/xl/slicerCaches/slicerCache16.xml" ContentType="application/vnd.ms-excel.slicerCache+xml"/>
  <Override PartName="/xl/slicerCaches/slicerCache17.xml" ContentType="application/vnd.ms-excel.slicerCache+xml"/>
  <Override PartName="/xl/slicerCaches/slicerCache18.xml" ContentType="application/vnd.ms-excel.slicerCache+xml"/>
  <Override PartName="/xl/slicerCaches/slicerCache19.xml" ContentType="application/vnd.ms-excel.slicerCache+xml"/>
  <Override PartName="/xl/slicerCaches/slicerCache20.xml" ContentType="application/vnd.ms-excel.slicerCache+xml"/>
  <Override PartName="/xl/slicerCaches/slicerCache21.xml" ContentType="application/vnd.ms-excel.slicerCache+xml"/>
  <Override PartName="/xl/slicerCaches/slicerCache22.xml" ContentType="application/vnd.ms-excel.slicerCache+xml"/>
  <Override PartName="/xl/slicerCaches/slicerCache23.xml" ContentType="application/vnd.ms-excel.slicerCache+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pivotTables/pivotTable1.xml" ContentType="application/vnd.openxmlformats-officedocument.spreadsheetml.pivotTable+xml"/>
  <Override PartName="/xl/drawings/drawing2.xml" ContentType="application/vnd.openxmlformats-officedocument.drawing+xml"/>
  <Override PartName="/xl/slicers/slicer1.xml" ContentType="application/vnd.ms-excel.slicer+xml"/>
  <Override PartName="/xl/pivotTables/pivotTable2.xml" ContentType="application/vnd.openxmlformats-officedocument.spreadsheetml.pivotTable+xml"/>
  <Override PartName="/xl/drawings/drawing3.xml" ContentType="application/vnd.openxmlformats-officedocument.drawing+xml"/>
  <Override PartName="/xl/slicers/slicer2.xml" ContentType="application/vnd.ms-excel.slicer+xml"/>
  <Override PartName="/xl/pivotTables/pivotTable3.xml" ContentType="application/vnd.openxmlformats-officedocument.spreadsheetml.pivotTable+xml"/>
  <Override PartName="/xl/drawings/drawing4.xml" ContentType="application/vnd.openxmlformats-officedocument.drawing+xml"/>
  <Override PartName="/xl/slicers/slicer3.xml" ContentType="application/vnd.ms-excel.slicer+xml"/>
  <Override PartName="/xl/pivotTables/pivotTable4.xml" ContentType="application/vnd.openxmlformats-officedocument.spreadsheetml.pivotTable+xml"/>
  <Override PartName="/xl/drawings/drawing5.xml" ContentType="application/vnd.openxmlformats-officedocument.drawing+xml"/>
  <Override PartName="/xl/slicers/slicer4.xml" ContentType="application/vnd.ms-excel.slicer+xml"/>
  <Override PartName="/xl/pivotTables/pivotTable5.xml" ContentType="application/vnd.openxmlformats-officedocument.spreadsheetml.pivotTable+xml"/>
  <Override PartName="/xl/drawings/drawing6.xml" ContentType="application/vnd.openxmlformats-officedocument.drawing+xml"/>
  <Override PartName="/xl/slicers/slicer5.xml" ContentType="application/vnd.ms-excel.slicer+xml"/>
  <Override PartName="/xl/pivotTables/pivotTable6.xml" ContentType="application/vnd.openxmlformats-officedocument.spreadsheetml.pivotTable+xml"/>
  <Override PartName="/xl/drawings/drawing7.xml" ContentType="application/vnd.openxmlformats-officedocument.drawing+xml"/>
  <Override PartName="/xl/slicers/slicer6.xml" ContentType="application/vnd.ms-excel.slicer+xml"/>
  <Override PartName="/xl/pivotTables/pivotTable7.xml" ContentType="application/vnd.openxmlformats-officedocument.spreadsheetml.pivotTable+xml"/>
  <Override PartName="/xl/pivotTables/pivotTable8.xml" ContentType="application/vnd.openxmlformats-officedocument.spreadsheetml.pivotTable+xml"/>
  <Override PartName="/xl/pivotTables/pivotTable9.xml" ContentType="application/vnd.openxmlformats-officedocument.spreadsheetml.pivotTable+xml"/>
  <Override PartName="/xl/drawings/drawing8.xml" ContentType="application/vnd.openxmlformats-officedocument.drawing+xml"/>
  <Override PartName="/xl/slicers/slicer7.xml" ContentType="application/vnd.ms-excel.slicer+xml"/>
  <Override PartName="/xl/pivotTables/pivotTable10.xml" ContentType="application/vnd.openxmlformats-officedocument.spreadsheetml.pivotTable+xml"/>
  <Override PartName="/xl/drawings/drawing9.xml" ContentType="application/vnd.openxmlformats-officedocument.drawing+xml"/>
  <Override PartName="/xl/slicers/slicer8.xml" ContentType="application/vnd.ms-excel.slicer+xml"/>
  <Override PartName="/xl/pivotTables/pivotTable11.xml" ContentType="application/vnd.openxmlformats-officedocument.spreadsheetml.pivotTable+xml"/>
  <Override PartName="/xl/drawings/drawing10.xml" ContentType="application/vnd.openxmlformats-officedocument.drawing+xml"/>
  <Override PartName="/xl/slicers/slicer9.xml" ContentType="application/vnd.ms-excel.slicer+xml"/>
  <Override PartName="/xl/pivotTables/pivotTable12.xml" ContentType="application/vnd.openxmlformats-officedocument.spreadsheetml.pivotTable+xml"/>
  <Override PartName="/xl/drawings/drawing11.xml" ContentType="application/vnd.openxmlformats-officedocument.drawing+xml"/>
  <Override PartName="/xl/slicers/slicer10.xml" ContentType="application/vnd.ms-excel.slicer+xml"/>
  <Override PartName="/xl/pivotTables/pivotTable13.xml" ContentType="application/vnd.openxmlformats-officedocument.spreadsheetml.pivot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customXml/itemProps8.xml" ContentType="application/vnd.openxmlformats-officedocument.customXmlProperties+xml"/>
  <Override PartName="/customXml/itemProps9.xml" ContentType="application/vnd.openxmlformats-officedocument.customXmlProperties+xml"/>
  <Override PartName="/customXml/itemProps10.xml" ContentType="application/vnd.openxmlformats-officedocument.customXmlProperties+xml"/>
  <Override PartName="/customXml/itemProps11.xml" ContentType="application/vnd.openxmlformats-officedocument.customXmlProperties+xml"/>
  <Override PartName="/customXml/itemProps12.xml" ContentType="application/vnd.openxmlformats-officedocument.customXmlProperties+xml"/>
  <Override PartName="/customXml/itemProps13.xml" ContentType="application/vnd.openxmlformats-officedocument.customXmlProperties+xml"/>
  <Override PartName="/customXml/itemProps14.xml" ContentType="application/vnd.openxmlformats-officedocument.customXmlProperties+xml"/>
  <Override PartName="/customXml/itemProps15.xml" ContentType="application/vnd.openxmlformats-officedocument.customXmlProperties+xml"/>
  <Override PartName="/customXml/itemProps16.xml" ContentType="application/vnd.openxmlformats-officedocument.customXmlProperties+xml"/>
  <Override PartName="/customXml/itemProps17.xml" ContentType="application/vnd.openxmlformats-officedocument.customXmlProperties+xml"/>
  <Override PartName="/customXml/itemProps18.xml" ContentType="application/vnd.openxmlformats-officedocument.customXmlProperties+xml"/>
  <Override PartName="/customXml/itemProps19.xml" ContentType="application/vnd.openxmlformats-officedocument.customXmlProperties+xml"/>
  <Override PartName="/customXml/itemProps20.xml" ContentType="application/vnd.openxmlformats-officedocument.customXmlProperties+xml"/>
  <Override PartName="/customXml/itemProps21.xml" ContentType="application/vnd.openxmlformats-officedocument.customXmlProperties+xml"/>
  <Override PartName="/customXml/itemProps22.xml" ContentType="application/vnd.openxmlformats-officedocument.customXmlProperties+xml"/>
  <Override PartName="/customXml/itemProps23.xml" ContentType="application/vnd.openxmlformats-officedocument.customXmlProperties+xml"/>
  <Override PartName="/customXml/itemProps24.xml" ContentType="application/vnd.openxmlformats-officedocument.customXmlProperties+xml"/>
  <Override PartName="/customXml/itemProps25.xml" ContentType="application/vnd.openxmlformats-officedocument.customXmlProperties+xml"/>
  <Override PartName="/customXml/itemProps26.xml" ContentType="application/vnd.openxmlformats-officedocument.customXmlProperties+xml"/>
  <Override PartName="/customXml/itemProps27.xml" ContentType="application/vnd.openxmlformats-officedocument.customXmlProperties+xml"/>
  <Override PartName="/customXml/itemProps28.xml" ContentType="application/vnd.openxmlformats-officedocument.customXmlProperties+xml"/>
  <Override PartName="/customXml/itemProps29.xml" ContentType="application/vnd.openxmlformats-officedocument.customXmlProperties+xml"/>
  <Override PartName="/customXml/itemProps30.xml" ContentType="application/vnd.openxmlformats-officedocument.customXmlProperties+xml"/>
  <Override PartName="/customXml/itemProps31.xml" ContentType="application/vnd.openxmlformats-officedocument.customXmlProperties+xml"/>
  <Override PartName="/customXml/itemProps32.xml" ContentType="application/vnd.openxmlformats-officedocument.customXmlProperties+xml"/>
  <Override PartName="/customXml/itemProps33.xml" ContentType="application/vnd.openxmlformats-officedocument.customXmlProperties+xml"/>
  <Override PartName="/customXml/itemProps34.xml" ContentType="application/vnd.openxmlformats-officedocument.customXmlProperties+xml"/>
  <Override PartName="/customXml/itemProps35.xml" ContentType="application/vnd.openxmlformats-officedocument.customXmlProperties+xml"/>
  <Override PartName="/customXml/itemProps36.xml" ContentType="application/vnd.openxmlformats-officedocument.customXmlProperties+xml"/>
  <Override PartName="/customXml/itemProps37.xml" ContentType="application/vnd.openxmlformats-officedocument.customXmlProperties+xml"/>
  <Override PartName="/customXml/itemProps38.xml" ContentType="application/vnd.openxmlformats-officedocument.customXmlProperties+xml"/>
  <Override PartName="/customXml/itemProps39.xml" ContentType="application/vnd.openxmlformats-officedocument.customXmlProperties+xml"/>
  <Override PartName="/customXml/itemProps40.xml" ContentType="application/vnd.openxmlformats-officedocument.customXmlProperties+xml"/>
  <Override PartName="/customXml/itemProps4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codeName="ThisWorkbook" defaultThemeVersion="166925"/>
  <mc:AlternateContent xmlns:mc="http://schemas.openxmlformats.org/markup-compatibility/2006">
    <mc:Choice Requires="x15">
      <x15ac:absPath xmlns:x15ac="http://schemas.microsoft.com/office/spreadsheetml/2010/11/ac" url="C:\Users\gcoll\Documents\Personal\Orienteering\WEE Results Dashboard\NIUL 2025\"/>
    </mc:Choice>
  </mc:AlternateContent>
  <xr:revisionPtr revIDLastSave="0" documentId="13_ncr:1_{2AC2FD9A-10AD-4E15-9634-C635D2277A41}" xr6:coauthVersionLast="47" xr6:coauthVersionMax="47" xr10:uidLastSave="{00000000-0000-0000-0000-000000000000}"/>
  <bookViews>
    <workbookView xWindow="-120" yWindow="-120" windowWidth="29040" windowHeight="15720" tabRatio="782" xr2:uid="{E276D2F9-23C8-4485-9D4F-7278DAF8FCA4}"/>
  </bookViews>
  <sheets>
    <sheet name="Scoring System" sheetId="5" r:id="rId1"/>
    <sheet name="Long" sheetId="3" state="hidden" r:id="rId2"/>
    <sheet name="Medium" sheetId="8" state="hidden" r:id="rId3"/>
    <sheet name="Short" sheetId="6" state="hidden" r:id="rId4"/>
    <sheet name="Long League Table" sheetId="4" state="hidden" r:id="rId5"/>
    <sheet name="Medium League Table" sheetId="9" state="hidden" r:id="rId6"/>
    <sheet name="Short League Table" sheetId="7" state="hidden" r:id="rId7"/>
    <sheet name="Results" sheetId="13" state="hidden" r:id="rId8"/>
    <sheet name="Long Race Results" sheetId="14" r:id="rId9"/>
    <sheet name="Medium Race Results" sheetId="17" r:id="rId10"/>
    <sheet name="Short Race Results" sheetId="18" r:id="rId11"/>
    <sheet name="League Results" sheetId="16" state="hidden" r:id="rId12"/>
    <sheet name="pt Adjustments" sheetId="2" state="hidden" r:id="rId13"/>
  </sheets>
  <definedNames>
    <definedName name="_xlnm.Print_Titles" localSheetId="1">Long!$2:$3</definedName>
    <definedName name="_xlnm.Print_Titles" localSheetId="4">'Long League Table'!$2:$3</definedName>
    <definedName name="_xlnm.Print_Titles" localSheetId="2">Medium!$2:$3</definedName>
    <definedName name="_xlnm.Print_Titles" localSheetId="5">'Medium League Table'!$2:$3</definedName>
    <definedName name="_xlnm.Print_Titles" localSheetId="3">Short!$2:$3</definedName>
    <definedName name="_xlnm.Print_Titles" localSheetId="6">'Short League Table'!$2:$3</definedName>
    <definedName name="Slicer_Course">#N/A</definedName>
    <definedName name="Slicer_Course1">#N/A</definedName>
    <definedName name="Slicer_Course11">#N/A</definedName>
    <definedName name="Slicer_Course12">#N/A</definedName>
    <definedName name="Slicer_Course2">#N/A</definedName>
    <definedName name="Slicer_Course3">#N/A</definedName>
    <definedName name="Slicer_Course4">#N/A</definedName>
    <definedName name="Slicer_Course5">#N/A</definedName>
    <definedName name="Slicer_Course51">#N/A</definedName>
    <definedName name="Slicer_Course511">#N/A</definedName>
    <definedName name="Slicer_Location">#N/A</definedName>
    <definedName name="Slicer_Location1">#N/A</definedName>
    <definedName name="Slicer_Location2">#N/A</definedName>
    <definedName name="Slicer_Location3">#N/A</definedName>
    <definedName name="Slicer_Location31">#N/A</definedName>
    <definedName name="Slicer_Location311">#N/A</definedName>
    <definedName name="Slicer_Series">#N/A</definedName>
    <definedName name="Slicer_Series1">#N/A</definedName>
    <definedName name="Slicer_Series11">#N/A</definedName>
    <definedName name="Slicer_Series12">#N/A</definedName>
    <definedName name="Slicer_Series2">#N/A</definedName>
    <definedName name="Slicer_Series3">#N/A</definedName>
    <definedName name="Slicer_Series4">#N/A</definedName>
  </definedNames>
  <calcPr calcId="191029"/>
  <pivotCaches>
    <pivotCache cacheId="0" r:id="rId14"/>
    <pivotCache cacheId="1" r:id="rId15"/>
    <pivotCache cacheId="2" r:id="rId16"/>
    <pivotCache cacheId="3" r:id="rId17"/>
    <pivotCache cacheId="4" r:id="rId18"/>
    <pivotCache cacheId="5" r:id="rId19"/>
    <pivotCache cacheId="6" r:id="rId20"/>
    <pivotCache cacheId="7" r:id="rId21"/>
    <pivotCache cacheId="8" r:id="rId22"/>
    <pivotCache cacheId="9" r:id="rId23"/>
    <pivotCache cacheId="10" r:id="rId24"/>
    <pivotCache cacheId="11" r:id="rId25"/>
    <pivotCache cacheId="12" r:id="rId26"/>
  </pivotCaches>
  <extLst>
    <ext xmlns:x14="http://schemas.microsoft.com/office/spreadsheetml/2009/9/main" uri="{876F7934-8845-4945-9796-88D515C7AA90}">
      <x14:pivotCaches>
        <pivotCache cacheId="13" r:id="rId27"/>
        <pivotCache cacheId="14" r:id="rId28"/>
        <pivotCache cacheId="15" r:id="rId29"/>
        <pivotCache cacheId="16" r:id="rId30"/>
        <pivotCache cacheId="17" r:id="rId31"/>
        <pivotCache cacheId="18" r:id="rId32"/>
        <pivotCache cacheId="19" r:id="rId33"/>
      </x14:pivotCaches>
    </ext>
    <ext xmlns:x14="http://schemas.microsoft.com/office/spreadsheetml/2009/9/main" uri="{BBE1A952-AA13-448e-AADC-164F8A28A991}">
      <x14:slicerCaches>
        <x14:slicerCache r:id="rId34"/>
        <x14:slicerCache r:id="rId35"/>
        <x14:slicerCache r:id="rId36"/>
        <x14:slicerCache r:id="rId37"/>
        <x14:slicerCache r:id="rId38"/>
        <x14:slicerCache r:id="rId39"/>
        <x14:slicerCache r:id="rId40"/>
        <x14:slicerCache r:id="rId41"/>
        <x14:slicerCache r:id="rId42"/>
        <x14:slicerCache r:id="rId43"/>
        <x14:slicerCache r:id="rId44"/>
        <x14:slicerCache r:id="rId45"/>
        <x14:slicerCache r:id="rId46"/>
        <x14:slicerCache r:id="rId47"/>
        <x14:slicerCache r:id="rId48"/>
        <x14:slicerCache r:id="rId49"/>
        <x14:slicerCache r:id="rId50"/>
        <x14:slicerCache r:id="rId51"/>
        <x14:slicerCache r:id="rId52"/>
        <x14:slicerCache r:id="rId53"/>
        <x14:slicerCache r:id="rId54"/>
        <x14:slicerCache r:id="rId55"/>
        <x14:slicerCache r:id="rId56"/>
      </x14:slicerCaches>
    </ext>
    <ext xmlns:x14="http://schemas.microsoft.com/office/spreadsheetml/2009/9/main" uri="{79F54976-1DA5-4618-B147-4CDE4B953A38}">
      <x14:workbookPr/>
    </ext>
    <ext xmlns:x15="http://schemas.microsoft.com/office/spreadsheetml/2010/11/main" uri="{140A7094-0E35-4892-8432-C4D2E57EDEB5}">
      <x15:workbookPr chartTrackingRefBase="1"/>
    </ext>
    <ext xmlns:x15="http://schemas.microsoft.com/office/spreadsheetml/2010/11/main" uri="{FCE2AD5D-F65C-4FA6-A056-5C36A1767C68}">
      <x15:dataModel>
        <x15:modelTables>
          <x15:modelTable id="Adjustments_06e81c48-47f6-44b8-8862-13bda2276cf4" name="Adjustments" connection="Query - Adjustments"/>
          <x15:modelTable id="Results_e8d20d88-80bf-4f39-80a9-6d2b4a7c2f82" name="Results" connection="Query - Results"/>
        </x15:modelTables>
      </x15:dataModel>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48" i="13" l="1"/>
  <c r="P49" i="13"/>
  <c r="P50" i="13"/>
  <c r="P51" i="13"/>
  <c r="P52" i="13"/>
  <c r="P53" i="13"/>
  <c r="P54" i="13"/>
  <c r="P55" i="13"/>
  <c r="P56" i="13"/>
  <c r="P57" i="13"/>
  <c r="P58" i="13"/>
  <c r="P59" i="13"/>
  <c r="P17" i="13"/>
  <c r="P18" i="13"/>
  <c r="P19" i="13"/>
  <c r="P20" i="13"/>
  <c r="P21" i="13"/>
  <c r="P22" i="13"/>
  <c r="P23" i="13"/>
  <c r="P24" i="13"/>
  <c r="P25" i="13"/>
  <c r="P26" i="13"/>
  <c r="P27" i="13"/>
  <c r="P28" i="13"/>
  <c r="P29" i="13"/>
  <c r="P30" i="13"/>
  <c r="P31" i="13"/>
  <c r="P32" i="13"/>
  <c r="P33" i="13"/>
  <c r="P34" i="13"/>
  <c r="P35" i="13"/>
  <c r="P36" i="13"/>
  <c r="P37" i="13"/>
  <c r="P38" i="13"/>
  <c r="P39" i="13"/>
  <c r="P40" i="13"/>
  <c r="P41" i="13"/>
  <c r="P42" i="13"/>
  <c r="P43" i="13"/>
  <c r="P44" i="13"/>
  <c r="P45" i="13"/>
  <c r="P46" i="13"/>
  <c r="P47" i="13"/>
  <c r="P16" i="13"/>
  <c r="B97" i="9"/>
  <c r="B96" i="9"/>
  <c r="B95" i="9"/>
  <c r="B94" i="9"/>
  <c r="B93" i="9"/>
  <c r="B92" i="9"/>
  <c r="B91" i="9"/>
  <c r="B90" i="9"/>
  <c r="B89" i="9"/>
  <c r="B88" i="9"/>
  <c r="B87" i="9"/>
  <c r="B86" i="9"/>
  <c r="B85" i="9"/>
  <c r="B84" i="9"/>
  <c r="B83" i="9"/>
  <c r="B82" i="9"/>
  <c r="B81" i="9"/>
  <c r="B80" i="9"/>
  <c r="B79" i="9"/>
  <c r="B78" i="9"/>
  <c r="B77" i="9"/>
  <c r="B76" i="9"/>
  <c r="B75" i="9"/>
  <c r="B74" i="9"/>
  <c r="B73" i="9"/>
  <c r="B72" i="9"/>
  <c r="B71" i="9"/>
  <c r="B70" i="9"/>
  <c r="B69" i="9"/>
  <c r="B68" i="9"/>
  <c r="B67" i="9"/>
  <c r="B66" i="9"/>
  <c r="B65" i="9"/>
  <c r="B64" i="9"/>
  <c r="B63" i="9"/>
  <c r="B62" i="9"/>
  <c r="B61" i="9"/>
  <c r="B60" i="9"/>
  <c r="B59" i="9"/>
  <c r="B58" i="9"/>
  <c r="B57" i="9"/>
  <c r="B56" i="9"/>
  <c r="B55" i="9"/>
  <c r="B54" i="9"/>
  <c r="B53" i="9"/>
  <c r="B52" i="9"/>
  <c r="B51" i="9"/>
  <c r="B50" i="9"/>
  <c r="B49" i="9"/>
  <c r="B48" i="9"/>
  <c r="B47" i="9"/>
  <c r="B46" i="9"/>
  <c r="B45" i="9"/>
  <c r="B44" i="9"/>
  <c r="B43" i="9"/>
  <c r="B42" i="9"/>
  <c r="B41" i="9"/>
  <c r="B40" i="9"/>
  <c r="B39" i="9"/>
  <c r="B38" i="9"/>
  <c r="B37" i="9"/>
  <c r="B36" i="9"/>
  <c r="B35" i="9"/>
  <c r="B34" i="9"/>
  <c r="B33" i="9"/>
  <c r="B32" i="9"/>
  <c r="B31" i="9"/>
  <c r="B30" i="9"/>
  <c r="B29" i="9"/>
  <c r="B28" i="9"/>
  <c r="B27" i="9"/>
  <c r="B26" i="9"/>
  <c r="B25" i="9"/>
  <c r="B24" i="9"/>
  <c r="B23" i="9"/>
  <c r="B22" i="9"/>
  <c r="B21" i="9"/>
  <c r="B20" i="9"/>
  <c r="B19" i="9"/>
  <c r="B18" i="9"/>
  <c r="B17" i="9"/>
  <c r="B16" i="9"/>
  <c r="B15" i="9"/>
  <c r="B14" i="9"/>
  <c r="B34" i="7"/>
  <c r="B35" i="7"/>
  <c r="B36" i="7"/>
  <c r="B37" i="7"/>
  <c r="B38" i="7"/>
  <c r="B39" i="7"/>
  <c r="B40" i="7"/>
  <c r="B41" i="7"/>
  <c r="B42" i="7"/>
  <c r="B43" i="7"/>
  <c r="B44" i="7"/>
  <c r="B45" i="7"/>
  <c r="B46" i="7"/>
  <c r="B47" i="7"/>
  <c r="B91" i="4"/>
  <c r="B92" i="4"/>
  <c r="B93" i="4"/>
  <c r="B94" i="4"/>
  <c r="B95" i="4"/>
  <c r="B96" i="4"/>
  <c r="B97" i="4"/>
  <c r="B25" i="7"/>
  <c r="B26" i="7"/>
  <c r="B27" i="7"/>
  <c r="B28" i="7"/>
  <c r="B29" i="7"/>
  <c r="B30" i="7"/>
  <c r="B31" i="7"/>
  <c r="B32" i="7"/>
  <c r="B33" i="7"/>
  <c r="B63" i="4"/>
  <c r="B64" i="4"/>
  <c r="B65" i="4"/>
  <c r="B66" i="4"/>
  <c r="B67" i="4"/>
  <c r="B68" i="4"/>
  <c r="B69" i="4"/>
  <c r="B70" i="4"/>
  <c r="B71" i="4"/>
  <c r="B72" i="4"/>
  <c r="B73" i="4"/>
  <c r="B74" i="4"/>
  <c r="B75" i="4"/>
  <c r="B76" i="4"/>
  <c r="B77" i="4"/>
  <c r="B78" i="4"/>
  <c r="B79" i="4"/>
  <c r="B80" i="4"/>
  <c r="B81" i="4"/>
  <c r="B82" i="4"/>
  <c r="B83" i="4"/>
  <c r="B84" i="4"/>
  <c r="B85" i="4"/>
  <c r="B86" i="4"/>
  <c r="B87" i="4"/>
  <c r="B88" i="4"/>
  <c r="B89" i="4"/>
  <c r="B90" i="4"/>
  <c r="B24" i="7"/>
  <c r="B23" i="7"/>
  <c r="B22" i="7"/>
  <c r="B21" i="7"/>
  <c r="B20" i="7"/>
  <c r="B19" i="7"/>
  <c r="B18" i="7"/>
  <c r="B17" i="7"/>
  <c r="B16" i="7"/>
  <c r="B15" i="7"/>
  <c r="B14" i="7"/>
  <c r="B15" i="4"/>
  <c r="B16" i="4"/>
  <c r="B17" i="4"/>
  <c r="B18" i="4"/>
  <c r="B19" i="4"/>
  <c r="B20" i="4"/>
  <c r="B21" i="4"/>
  <c r="B22" i="4"/>
  <c r="B23" i="4"/>
  <c r="B24" i="4"/>
  <c r="B25" i="4"/>
  <c r="B26" i="4"/>
  <c r="B27" i="4"/>
  <c r="B28" i="4"/>
  <c r="B29" i="4"/>
  <c r="B30" i="4"/>
  <c r="B31" i="4"/>
  <c r="B32" i="4"/>
  <c r="B33" i="4"/>
  <c r="B34" i="4"/>
  <c r="B35" i="4"/>
  <c r="B36" i="4"/>
  <c r="B37" i="4"/>
  <c r="B38" i="4"/>
  <c r="B39" i="4"/>
  <c r="B40" i="4"/>
  <c r="B41" i="4"/>
  <c r="B42" i="4"/>
  <c r="B43" i="4"/>
  <c r="B44" i="4"/>
  <c r="B45" i="4"/>
  <c r="B46" i="4"/>
  <c r="B47" i="4"/>
  <c r="B48" i="4"/>
  <c r="B49" i="4"/>
  <c r="B50" i="4"/>
  <c r="B51" i="4"/>
  <c r="B52" i="4"/>
  <c r="B53" i="4"/>
  <c r="B54" i="4"/>
  <c r="B55" i="4"/>
  <c r="B56" i="4"/>
  <c r="B57" i="4"/>
  <c r="B58" i="4"/>
  <c r="B59" i="4"/>
  <c r="B60" i="4"/>
  <c r="B61" i="4"/>
  <c r="B62" i="4"/>
  <c r="B14" i="4"/>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E14DF4CE-EC47-4541-ABF6-47C51BE0B7C4}" name="Query - Adjustments" description="Connection to the 'Adjustments' query in the workbook." type="100" refreshedVersion="8" minRefreshableVersion="5">
    <extLst>
      <ext xmlns:x15="http://schemas.microsoft.com/office/spreadsheetml/2010/11/main" uri="{DE250136-89BD-433C-8126-D09CA5730AF9}">
        <x15:connection id="304f4a83-e376-4d5a-bdc7-66b5ced23a13"/>
      </ext>
    </extLst>
  </connection>
  <connection id="2" xr16:uid="{3AAA3416-0F11-4221-A97F-003209E31CD7}" keepAlive="1" name="Query - Append officials" description="Connection to the 'Append officials' query in the workbook." type="5" refreshedVersion="0" background="1">
    <dbPr connection="Provider=Microsoft.Mashup.OleDb.1;Data Source=$Workbook$;Location=&quot;Append officials&quot;;Extended Properties=&quot;&quot;" command="SELECT * FROM [Append officials]"/>
  </connection>
  <connection id="3" xr16:uid="{D1B9CECC-18CC-46A5-8A06-56BA4FBD4030}" keepAlive="1" name="Query - BinaryToTable" description="Connection to the 'BinaryToTable' query in the workbook." type="5" refreshedVersion="0" background="1">
    <dbPr connection="Provider=Microsoft.Mashup.OleDb.1;Data Source=$Workbook$;Location=BinaryToTable;Extended Properties=&quot;&quot;" command="SELECT * FROM [BinaryToTable]"/>
  </connection>
  <connection id="4" xr16:uid="{FD9D8558-E62D-499A-8DC2-27AAEAC5A8A8}" keepAlive="1" name="Query - fnSortAndIndex" description="Connection to the 'fnSortAndIndex' query in the workbook." type="5" refreshedVersion="0" background="1">
    <dbPr connection="Provider=Microsoft.Mashup.OleDb.1;Data Source=$Workbook$;Location=fnSortAndIndex;Extended Properties=&quot;&quot;" command="SELECT * FROM [fnSortAndIndex]"/>
  </connection>
  <connection id="5" xr16:uid="{12D0EF46-49F6-4276-AC83-7B0D41FD1CDA}" keepAlive="1" name="Query - Join with adjustment factors" description="Connection to the 'Join with adjustment factors' query in the workbook." type="5" refreshedVersion="0" background="1">
    <dbPr connection="Provider=Microsoft.Mashup.OleDb.1;Data Source=$Workbook$;Location=&quot;Join with adjustment factors&quot;;Extended Properties=&quot;&quot;" command="SELECT * FROM [Join with adjustment factors]"/>
  </connection>
  <connection id="6" xr16:uid="{51D2A826-C097-45EF-B933-A7FF3D9EC008}" keepAlive="1" name="Query - Officials" description="Connection to the 'Officials' query in the workbook." type="5" refreshedVersion="0" background="1">
    <dbPr connection="Provider=Microsoft.Mashup.OleDb.1;Data Source=$Workbook$;Location=Officials;Extended Properties=&quot;&quot;" command="SELECT * FROM [Officials]"/>
  </connection>
  <connection id="7" xr16:uid="{620D47AA-22E0-4F85-A4A9-D87F5BD43F85}" keepAlive="1" name="Query - Raw Results" description="Connection to the 'Raw Results' query in the workbook." type="5" refreshedVersion="0" background="1">
    <dbPr connection="Provider=Microsoft.Mashup.OleDb.1;Data Source=$Workbook$;Location=&quot;Raw Results&quot;;Extended Properties=&quot;&quot;" command="SELECT * FROM [Raw Results]"/>
  </connection>
  <connection id="8" xr16:uid="{D74A420D-A35D-4DE5-A21B-B0DEA9DA33CC}" name="Query - Results" description="Connection to the 'Results' query in the workbook." type="100" refreshedVersion="8" minRefreshableVersion="5">
    <extLst>
      <ext xmlns:x15="http://schemas.microsoft.com/office/spreadsheetml/2010/11/main" uri="{DE250136-89BD-433C-8126-D09CA5730AF9}">
        <x15:connection id="72c1b4ea-3c45-4c58-9997-48115a23c8f2"/>
      </ext>
    </extLst>
  </connection>
  <connection id="9" xr16:uid="{2176D98A-DE89-4CC3-8066-CDACD107B0B8}" keepAlive="1" name="Query - Sample file" description="Connection to the 'Sample file' query in the workbook." type="5" refreshedVersion="0" background="1">
    <dbPr connection="Provider=Microsoft.Mashup.OleDb.1;Data Source=$Workbook$;Location=&quot;Sample File&quot;;Extended Properties=&quot;&quot;" command="SELECT * FROM [Sample file]"/>
  </connection>
  <connection id="10" xr16:uid="{5AB6544C-1383-4B76-BC0B-0FD9523FED2A}" keepAlive="1" name="ThisWorkbookDataModel" description="Data Model" type="5" refreshedVersion="8" minRefreshableVersion="5" background="1">
    <dbPr connection="Data Model Connection" command="Model" commandType="1"/>
    <olapPr sendLocale="1" rowDrillCount="1000"/>
    <extLst>
      <ext xmlns:x15="http://schemas.microsoft.com/office/spreadsheetml/2010/11/main" uri="{DE250136-89BD-433C-8126-D09CA5730AF9}">
        <x15:connection id="" model="1"/>
      </ext>
    </extLst>
  </connection>
</connections>
</file>

<file path=xl/sharedStrings.xml><?xml version="1.0" encoding="utf-8"?>
<sst xmlns="http://schemas.openxmlformats.org/spreadsheetml/2006/main" count="653" uniqueCount="186">
  <si>
    <t>Row Labels</t>
  </si>
  <si>
    <t>Column Labels</t>
  </si>
  <si>
    <t>Female</t>
  </si>
  <si>
    <t>Male</t>
  </si>
  <si>
    <t>Sum of Adjustment</t>
  </si>
  <si>
    <t>Time</t>
  </si>
  <si>
    <t>Adjusted Time</t>
  </si>
  <si>
    <t>M55</t>
  </si>
  <si>
    <t>W21</t>
  </si>
  <si>
    <t>M50</t>
  </si>
  <si>
    <t>M21</t>
  </si>
  <si>
    <t>M45</t>
  </si>
  <si>
    <t>M60</t>
  </si>
  <si>
    <t>W45</t>
  </si>
  <si>
    <t>League Points</t>
  </si>
  <si>
    <t>Colin Smith</t>
  </si>
  <si>
    <t>M35</t>
  </si>
  <si>
    <t>Best 3</t>
  </si>
  <si>
    <t>Chris Colwell</t>
  </si>
  <si>
    <t>M70</t>
  </si>
  <si>
    <t>W40</t>
  </si>
  <si>
    <t>W65</t>
  </si>
  <si>
    <t>Olivia Baxter</t>
  </si>
  <si>
    <t>W35</t>
  </si>
  <si>
    <t>Kenny Weir</t>
  </si>
  <si>
    <t>M16</t>
  </si>
  <si>
    <t>M40</t>
  </si>
  <si>
    <t>Philip Baxter</t>
  </si>
  <si>
    <t>Helen Baxter</t>
  </si>
  <si>
    <t>Richard Gamble</t>
  </si>
  <si>
    <t>Sharon Dickenson</t>
  </si>
  <si>
    <t>Mark Hopkins</t>
  </si>
  <si>
    <t>Mark Pruzina</t>
  </si>
  <si>
    <t>Emma Graham</t>
  </si>
  <si>
    <t>W18</t>
  </si>
  <si>
    <t>Helen Pruzina</t>
  </si>
  <si>
    <t>Sam Graham</t>
  </si>
  <si>
    <t>Paul Graham</t>
  </si>
  <si>
    <t>Joanne Graham</t>
  </si>
  <si>
    <t>Stephanie Pruzina</t>
  </si>
  <si>
    <t>Dan Earnshaw</t>
  </si>
  <si>
    <t>Enniskillen</t>
  </si>
  <si>
    <t>Warrenpoint</t>
  </si>
  <si>
    <t>Michael Burton</t>
  </si>
  <si>
    <t>Joan Flanagan</t>
  </si>
  <si>
    <t>W60</t>
  </si>
  <si>
    <t>Alan Elwood</t>
  </si>
  <si>
    <t>George Savell</t>
  </si>
  <si>
    <t>Tommy Burke</t>
  </si>
  <si>
    <t>Angus Tyner</t>
  </si>
  <si>
    <t>Des Fletcher</t>
  </si>
  <si>
    <t>Sarah Knight</t>
  </si>
  <si>
    <t>David Blair</t>
  </si>
  <si>
    <t>Mark Earnshaw</t>
  </si>
  <si>
    <t>Conor Masterson</t>
  </si>
  <si>
    <t>Anastasia Mahlych</t>
  </si>
  <si>
    <t>Joe McClure</t>
  </si>
  <si>
    <t>Kieran Rocks</t>
  </si>
  <si>
    <t>Anthony McGonigle</t>
  </si>
  <si>
    <t>Henry Montgomery</t>
  </si>
  <si>
    <t>Ross Walker</t>
  </si>
  <si>
    <t>Brendan Delaney</t>
  </si>
  <si>
    <t>Sean Magee</t>
  </si>
  <si>
    <t>Stefano Rizzo</t>
  </si>
  <si>
    <t>Jonas Moeller</t>
  </si>
  <si>
    <t>Michael Guserle</t>
  </si>
  <si>
    <t>Rebecca Reynolds</t>
  </si>
  <si>
    <t>Brian Hayden</t>
  </si>
  <si>
    <t>Ger Power</t>
  </si>
  <si>
    <t>Craig Garrington</t>
  </si>
  <si>
    <t>Fionn Hassett</t>
  </si>
  <si>
    <t>Teresa Finlay</t>
  </si>
  <si>
    <t>W70</t>
  </si>
  <si>
    <t>Aoife Masterson</t>
  </si>
  <si>
    <t>Alfie Tyner</t>
  </si>
  <si>
    <t>Ruth Blair</t>
  </si>
  <si>
    <t>Euan Kennedy</t>
  </si>
  <si>
    <t>Aran Power</t>
  </si>
  <si>
    <t>Ciaran Donaghy</t>
  </si>
  <si>
    <t>Edith Bridcut</t>
  </si>
  <si>
    <t>Greg McCann</t>
  </si>
  <si>
    <t>Gabrielle King</t>
  </si>
  <si>
    <t>Liam Hopkins</t>
  </si>
  <si>
    <r>
      <t>N</t>
    </r>
    <r>
      <rPr>
        <sz val="10"/>
        <color theme="3"/>
        <rFont val="Calibri Light"/>
        <family val="2"/>
        <scheme val="major"/>
      </rPr>
      <t xml:space="preserve">orthern </t>
    </r>
    <r>
      <rPr>
        <sz val="18"/>
        <color theme="3"/>
        <rFont val="Calibri Light"/>
        <family val="2"/>
        <scheme val="major"/>
      </rPr>
      <t>I</t>
    </r>
    <r>
      <rPr>
        <sz val="10"/>
        <color theme="3"/>
        <rFont val="Calibri Light"/>
        <family val="2"/>
        <scheme val="major"/>
      </rPr>
      <t xml:space="preserve">reland </t>
    </r>
    <r>
      <rPr>
        <sz val="18"/>
        <color theme="3"/>
        <rFont val="Calibri Light"/>
        <family val="2"/>
        <scheme val="major"/>
      </rPr>
      <t>U</t>
    </r>
    <r>
      <rPr>
        <sz val="10"/>
        <color theme="3"/>
        <rFont val="Calibri Light"/>
        <family val="2"/>
        <scheme val="major"/>
      </rPr>
      <t xml:space="preserve">rban </t>
    </r>
    <r>
      <rPr>
        <sz val="18"/>
        <color theme="3"/>
        <rFont val="Calibri Light"/>
        <family val="2"/>
        <scheme val="major"/>
      </rPr>
      <t>L</t>
    </r>
    <r>
      <rPr>
        <sz val="10"/>
        <color theme="3"/>
        <rFont val="Calibri Light"/>
        <family val="2"/>
        <scheme val="major"/>
      </rPr>
      <t>eague</t>
    </r>
    <r>
      <rPr>
        <sz val="18"/>
        <color theme="3"/>
        <rFont val="Calibri Light"/>
        <family val="2"/>
        <scheme val="major"/>
      </rPr>
      <t xml:space="preserve"> | Short Race</t>
    </r>
  </si>
  <si>
    <r>
      <t>N</t>
    </r>
    <r>
      <rPr>
        <sz val="10"/>
        <color theme="3"/>
        <rFont val="Calibri Light"/>
        <family val="2"/>
        <scheme val="major"/>
      </rPr>
      <t xml:space="preserve">orthern </t>
    </r>
    <r>
      <rPr>
        <sz val="18"/>
        <color theme="3"/>
        <rFont val="Calibri Light"/>
        <family val="2"/>
        <scheme val="major"/>
      </rPr>
      <t>I</t>
    </r>
    <r>
      <rPr>
        <sz val="10"/>
        <color theme="3"/>
        <rFont val="Calibri Light"/>
        <family val="2"/>
        <scheme val="major"/>
      </rPr>
      <t xml:space="preserve">reland </t>
    </r>
    <r>
      <rPr>
        <sz val="18"/>
        <color theme="3"/>
        <rFont val="Calibri Light"/>
        <family val="2"/>
        <scheme val="major"/>
      </rPr>
      <t>U</t>
    </r>
    <r>
      <rPr>
        <sz val="10"/>
        <color theme="3"/>
        <rFont val="Calibri Light"/>
        <family val="2"/>
        <scheme val="major"/>
      </rPr>
      <t xml:space="preserve">rban </t>
    </r>
    <r>
      <rPr>
        <sz val="18"/>
        <color theme="3"/>
        <rFont val="Calibri Light"/>
        <family val="2"/>
        <scheme val="major"/>
      </rPr>
      <t>L</t>
    </r>
    <r>
      <rPr>
        <sz val="10"/>
        <color theme="3"/>
        <rFont val="Calibri Light"/>
        <family val="2"/>
        <scheme val="major"/>
      </rPr>
      <t>eague</t>
    </r>
    <r>
      <rPr>
        <sz val="18"/>
        <color theme="3"/>
        <rFont val="Calibri Light"/>
        <family val="2"/>
        <scheme val="major"/>
      </rPr>
      <t xml:space="preserve"> | Long Race</t>
    </r>
  </si>
  <si>
    <r>
      <t>N</t>
    </r>
    <r>
      <rPr>
        <sz val="10"/>
        <color theme="3"/>
        <rFont val="Calibri Light"/>
        <family val="2"/>
        <scheme val="major"/>
      </rPr>
      <t xml:space="preserve">orthern </t>
    </r>
    <r>
      <rPr>
        <sz val="18"/>
        <color theme="3"/>
        <rFont val="Calibri Light"/>
        <family val="2"/>
        <scheme val="major"/>
      </rPr>
      <t>I</t>
    </r>
    <r>
      <rPr>
        <sz val="10"/>
        <color theme="3"/>
        <rFont val="Calibri Light"/>
        <family val="2"/>
        <scheme val="major"/>
      </rPr>
      <t xml:space="preserve">reland </t>
    </r>
    <r>
      <rPr>
        <sz val="18"/>
        <color theme="3"/>
        <rFont val="Calibri Light"/>
        <family val="2"/>
        <scheme val="major"/>
      </rPr>
      <t>U</t>
    </r>
    <r>
      <rPr>
        <sz val="10"/>
        <color theme="3"/>
        <rFont val="Calibri Light"/>
        <family val="2"/>
        <scheme val="major"/>
      </rPr>
      <t xml:space="preserve">rban </t>
    </r>
    <r>
      <rPr>
        <sz val="18"/>
        <color theme="3"/>
        <rFont val="Calibri Light"/>
        <family val="2"/>
        <scheme val="major"/>
      </rPr>
      <t>L</t>
    </r>
    <r>
      <rPr>
        <sz val="10"/>
        <color theme="3"/>
        <rFont val="Calibri Light"/>
        <family val="2"/>
        <scheme val="major"/>
      </rPr>
      <t>eague</t>
    </r>
    <r>
      <rPr>
        <sz val="18"/>
        <color theme="3"/>
        <rFont val="Calibri Light"/>
        <family val="2"/>
        <scheme val="major"/>
      </rPr>
      <t xml:space="preserve"> | Medium Race</t>
    </r>
  </si>
  <si>
    <r>
      <t>N</t>
    </r>
    <r>
      <rPr>
        <sz val="10"/>
        <color theme="3"/>
        <rFont val="Calibri Light"/>
        <family val="2"/>
        <scheme val="major"/>
      </rPr>
      <t xml:space="preserve">orthern </t>
    </r>
    <r>
      <rPr>
        <sz val="18"/>
        <color theme="3"/>
        <rFont val="Calibri Light"/>
        <family val="2"/>
        <scheme val="major"/>
      </rPr>
      <t>I</t>
    </r>
    <r>
      <rPr>
        <sz val="10"/>
        <color theme="3"/>
        <rFont val="Calibri Light"/>
        <family val="2"/>
        <scheme val="major"/>
      </rPr>
      <t xml:space="preserve">reland </t>
    </r>
    <r>
      <rPr>
        <sz val="18"/>
        <color theme="3"/>
        <rFont val="Calibri Light"/>
        <family val="2"/>
        <scheme val="major"/>
      </rPr>
      <t>U</t>
    </r>
    <r>
      <rPr>
        <sz val="10"/>
        <color theme="3"/>
        <rFont val="Calibri Light"/>
        <family val="2"/>
        <scheme val="major"/>
      </rPr>
      <t xml:space="preserve">rban </t>
    </r>
    <r>
      <rPr>
        <sz val="18"/>
        <color theme="3"/>
        <rFont val="Calibri Light"/>
        <family val="2"/>
        <scheme val="major"/>
      </rPr>
      <t>L</t>
    </r>
    <r>
      <rPr>
        <sz val="10"/>
        <color theme="3"/>
        <rFont val="Calibri Light"/>
        <family val="2"/>
        <scheme val="major"/>
      </rPr>
      <t>eague</t>
    </r>
    <r>
      <rPr>
        <sz val="18"/>
        <color theme="3"/>
        <rFont val="Calibri Light"/>
        <family val="2"/>
        <scheme val="major"/>
      </rPr>
      <t xml:space="preserve"> | Long League</t>
    </r>
  </si>
  <si>
    <r>
      <t>N</t>
    </r>
    <r>
      <rPr>
        <sz val="10"/>
        <color theme="3"/>
        <rFont val="Calibri Light"/>
        <family val="2"/>
        <scheme val="major"/>
      </rPr>
      <t xml:space="preserve">orthern </t>
    </r>
    <r>
      <rPr>
        <sz val="18"/>
        <color theme="3"/>
        <rFont val="Calibri Light"/>
        <family val="2"/>
        <scheme val="major"/>
      </rPr>
      <t>I</t>
    </r>
    <r>
      <rPr>
        <sz val="10"/>
        <color theme="3"/>
        <rFont val="Calibri Light"/>
        <family val="2"/>
        <scheme val="major"/>
      </rPr>
      <t xml:space="preserve">reland </t>
    </r>
    <r>
      <rPr>
        <sz val="18"/>
        <color theme="3"/>
        <rFont val="Calibri Light"/>
        <family val="2"/>
        <scheme val="major"/>
      </rPr>
      <t>U</t>
    </r>
    <r>
      <rPr>
        <sz val="10"/>
        <color theme="3"/>
        <rFont val="Calibri Light"/>
        <family val="2"/>
        <scheme val="major"/>
      </rPr>
      <t xml:space="preserve">rban </t>
    </r>
    <r>
      <rPr>
        <sz val="18"/>
        <color theme="3"/>
        <rFont val="Calibri Light"/>
        <family val="2"/>
        <scheme val="major"/>
      </rPr>
      <t>L</t>
    </r>
    <r>
      <rPr>
        <sz val="10"/>
        <color theme="3"/>
        <rFont val="Calibri Light"/>
        <family val="2"/>
        <scheme val="major"/>
      </rPr>
      <t>eague</t>
    </r>
    <r>
      <rPr>
        <sz val="18"/>
        <color theme="3"/>
        <rFont val="Calibri Light"/>
        <family val="2"/>
        <scheme val="major"/>
      </rPr>
      <t xml:space="preserve"> | Short League</t>
    </r>
  </si>
  <si>
    <r>
      <t>N</t>
    </r>
    <r>
      <rPr>
        <sz val="10"/>
        <color theme="3"/>
        <rFont val="Calibri Light"/>
        <family val="2"/>
        <scheme val="major"/>
      </rPr>
      <t xml:space="preserve">orthern </t>
    </r>
    <r>
      <rPr>
        <sz val="18"/>
        <color theme="3"/>
        <rFont val="Calibri Light"/>
        <family val="2"/>
        <scheme val="major"/>
      </rPr>
      <t>I</t>
    </r>
    <r>
      <rPr>
        <sz val="10"/>
        <color theme="3"/>
        <rFont val="Calibri Light"/>
        <family val="2"/>
        <scheme val="major"/>
      </rPr>
      <t xml:space="preserve">reland </t>
    </r>
    <r>
      <rPr>
        <sz val="18"/>
        <color theme="3"/>
        <rFont val="Calibri Light"/>
        <family val="2"/>
        <scheme val="major"/>
      </rPr>
      <t>U</t>
    </r>
    <r>
      <rPr>
        <sz val="10"/>
        <color theme="3"/>
        <rFont val="Calibri Light"/>
        <family val="2"/>
        <scheme val="major"/>
      </rPr>
      <t xml:space="preserve">rban </t>
    </r>
    <r>
      <rPr>
        <sz val="18"/>
        <color theme="3"/>
        <rFont val="Calibri Light"/>
        <family val="2"/>
        <scheme val="major"/>
      </rPr>
      <t>L</t>
    </r>
    <r>
      <rPr>
        <sz val="10"/>
        <color theme="3"/>
        <rFont val="Calibri Light"/>
        <family val="2"/>
        <scheme val="major"/>
      </rPr>
      <t>eague</t>
    </r>
    <r>
      <rPr>
        <sz val="18"/>
        <color theme="3"/>
        <rFont val="Calibri Light"/>
        <family val="2"/>
        <scheme val="major"/>
      </rPr>
      <t xml:space="preserve"> | Medium League</t>
    </r>
  </si>
  <si>
    <r>
      <t>N</t>
    </r>
    <r>
      <rPr>
        <sz val="10"/>
        <color theme="3"/>
        <rFont val="Calibri Light"/>
        <family val="2"/>
        <scheme val="major"/>
      </rPr>
      <t xml:space="preserve">orthern </t>
    </r>
    <r>
      <rPr>
        <sz val="18"/>
        <color theme="3"/>
        <rFont val="Calibri Light"/>
        <family val="2"/>
        <scheme val="major"/>
      </rPr>
      <t>I</t>
    </r>
    <r>
      <rPr>
        <sz val="10"/>
        <color theme="3"/>
        <rFont val="Calibri Light"/>
        <family val="2"/>
        <scheme val="major"/>
      </rPr>
      <t xml:space="preserve">reland </t>
    </r>
    <r>
      <rPr>
        <sz val="18"/>
        <color theme="3"/>
        <rFont val="Calibri Light"/>
        <family val="2"/>
        <scheme val="major"/>
      </rPr>
      <t>U</t>
    </r>
    <r>
      <rPr>
        <sz val="10"/>
        <color theme="3"/>
        <rFont val="Calibri Light"/>
        <family val="2"/>
        <scheme val="major"/>
      </rPr>
      <t xml:space="preserve">rban </t>
    </r>
    <r>
      <rPr>
        <sz val="18"/>
        <color theme="3"/>
        <rFont val="Calibri Light"/>
        <family val="2"/>
        <scheme val="major"/>
      </rPr>
      <t>L</t>
    </r>
    <r>
      <rPr>
        <sz val="10"/>
        <color theme="3"/>
        <rFont val="Calibri Light"/>
        <family val="2"/>
        <scheme val="major"/>
      </rPr>
      <t>eague</t>
    </r>
    <r>
      <rPr>
        <sz val="18"/>
        <color theme="3"/>
        <rFont val="Calibri Light"/>
        <family val="2"/>
        <scheme val="major"/>
      </rPr>
      <t xml:space="preserve"> | Scoring System</t>
    </r>
  </si>
  <si>
    <t>Stephen Gilmore</t>
  </si>
  <si>
    <t>W55</t>
  </si>
  <si>
    <t>M12</t>
  </si>
  <si>
    <t>W14</t>
  </si>
  <si>
    <t>M14</t>
  </si>
  <si>
    <t>M18</t>
  </si>
  <si>
    <t>Craigavon</t>
  </si>
  <si>
    <t>Alan O'Donnell</t>
  </si>
  <si>
    <t>Eoin O'Donnell</t>
  </si>
  <si>
    <t>Carol Black</t>
  </si>
  <si>
    <t>Raymond Finlay</t>
  </si>
  <si>
    <t>Peter Howe</t>
  </si>
  <si>
    <t>Jack Wilkins</t>
  </si>
  <si>
    <t>Lauren Howe</t>
  </si>
  <si>
    <t>Aileen McCarron</t>
  </si>
  <si>
    <t>Kathleen O'Donnell</t>
  </si>
  <si>
    <t>Zach Murphy</t>
  </si>
  <si>
    <t>M10</t>
  </si>
  <si>
    <t>Fionn Murphy</t>
  </si>
  <si>
    <t>Karen Kelly</t>
  </si>
  <si>
    <t>W50</t>
  </si>
  <si>
    <t>Wilbert Hollinger</t>
  </si>
  <si>
    <t>M75</t>
  </si>
  <si>
    <t>Barbara Foley-Fisher</t>
  </si>
  <si>
    <t>Jean O'Neill</t>
  </si>
  <si>
    <t>W75</t>
  </si>
  <si>
    <t>Sean Hassett</t>
  </si>
  <si>
    <t>Kate Greene</t>
  </si>
  <si>
    <t>Nigel Foley-Fisher</t>
  </si>
  <si>
    <t>Sean Nolan</t>
  </si>
  <si>
    <t>Michael Kennedy</t>
  </si>
  <si>
    <t>Gordon Stephens</t>
  </si>
  <si>
    <t>M65</t>
  </si>
  <si>
    <t>Long</t>
  </si>
  <si>
    <t>Sum of Adjusted Time</t>
  </si>
  <si>
    <t>Medium</t>
  </si>
  <si>
    <t>Short</t>
  </si>
  <si>
    <t>Sum of Time</t>
  </si>
  <si>
    <t>Times</t>
  </si>
  <si>
    <t>Adjusted Times</t>
  </si>
  <si>
    <t>Points</t>
  </si>
  <si>
    <t>Northern Ireland Urban League Results</t>
  </si>
  <si>
    <t>Total Points</t>
  </si>
  <si>
    <t>Race Time</t>
  </si>
  <si>
    <t>Handicap Time</t>
  </si>
  <si>
    <t>Name</t>
  </si>
  <si>
    <t>Northern Ireland Urban League Results 2024</t>
  </si>
  <si>
    <t>Category</t>
  </si>
  <si>
    <t>Race Points</t>
  </si>
  <si>
    <t>Northern Ireland Urban Race Results</t>
  </si>
  <si>
    <t>Portrush</t>
  </si>
  <si>
    <t>James Ewart</t>
  </si>
  <si>
    <t>Charlie Peile</t>
  </si>
  <si>
    <t>Harry Bell</t>
  </si>
  <si>
    <t>Nikki Craig</t>
  </si>
  <si>
    <t>Tamara Bronckaers</t>
  </si>
  <si>
    <t>Mark Stephens</t>
  </si>
  <si>
    <t>Richard Vasey</t>
  </si>
  <si>
    <t>Beverley Gaston</t>
  </si>
  <si>
    <t>Ric Gamble</t>
  </si>
  <si>
    <t>Sarah Gamble</t>
  </si>
  <si>
    <t>Ballymena</t>
  </si>
  <si>
    <t>Kieran Beausang</t>
  </si>
  <si>
    <t>Tivon Tyner</t>
  </si>
  <si>
    <t>M20</t>
  </si>
  <si>
    <t>Peter Gamble</t>
  </si>
  <si>
    <t>Valdas Tilunas</t>
  </si>
  <si>
    <t>Bobby Smyth</t>
  </si>
  <si>
    <t>Timo Haikonen</t>
  </si>
  <si>
    <t>Richard Hetherington</t>
  </si>
  <si>
    <t>Marie O'Donovan</t>
  </si>
  <si>
    <t>Lyle Fleming</t>
  </si>
  <si>
    <t>Dermot O'Sullivan</t>
  </si>
  <si>
    <t>Paul O'Sullivan-Hourihan</t>
  </si>
  <si>
    <t>Inga Lisauskiene</t>
  </si>
  <si>
    <t>Paul Smyth</t>
  </si>
  <si>
    <t>Rachel Montgomery</t>
  </si>
  <si>
    <t>Patrick Murphy</t>
  </si>
  <si>
    <t>Martin Light</t>
  </si>
  <si>
    <t>Per-Olov Elovsson</t>
  </si>
  <si>
    <t>Andrew Cox</t>
  </si>
  <si>
    <t>Terry Ley</t>
  </si>
  <si>
    <t>Cecil Armstrong</t>
  </si>
  <si>
    <t>Nicola Garrett-Elovsson</t>
  </si>
  <si>
    <t>Bill Hopkins</t>
  </si>
  <si>
    <t>Laura Kelly</t>
  </si>
  <si>
    <t>Liam O'Donnell</t>
  </si>
  <si>
    <t>Cillian Lynch</t>
  </si>
  <si>
    <t>Kevin Haikonen</t>
  </si>
  <si>
    <t>Lara Haikonen</t>
  </si>
  <si>
    <t>W12</t>
  </si>
  <si>
    <t>Eanna Grennan</t>
  </si>
  <si>
    <t>Nina Haikonen</t>
  </si>
  <si>
    <t>m16-23</t>
  </si>
  <si>
    <t>mS m16</t>
  </si>
  <si>
    <t>m10-17 m19-21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</si>
</sst>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h:mm:ss"/>
    <numFmt numFmtId="165" formatCode="[$-F400]h:mm:ss\ AM/PM"/>
  </numFmts>
  <fonts count="5" x14ac:knownFonts="1">
    <font>
      <sz val="11"/>
      <color theme="1"/>
      <name val="Calibri"/>
      <family val="2"/>
      <scheme val="minor"/>
    </font>
    <font>
      <sz val="18"/>
      <color theme="3"/>
      <name val="Calibri Light"/>
      <family val="2"/>
      <scheme val="major"/>
    </font>
    <font>
      <sz val="10"/>
      <color theme="3"/>
      <name val="Calibri Light"/>
      <family val="2"/>
      <scheme val="major"/>
    </font>
    <font>
      <sz val="11"/>
      <color theme="1"/>
      <name val="Calibri"/>
      <family val="2"/>
      <scheme val="minor"/>
    </font>
    <font>
      <sz val="11"/>
      <color theme="0"/>
      <name val="Calibri"/>
      <family val="2"/>
      <scheme val="minor"/>
    </font>
  </fonts>
  <fills count="6">
    <fill>
      <patternFill patternType="none"/>
    </fill>
    <fill>
      <patternFill patternType="gray125"/>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4"/>
      </patternFill>
    </fill>
  </fills>
  <borders count="2">
    <border>
      <left/>
      <right/>
      <top/>
      <bottom/>
      <diagonal/>
    </border>
    <border>
      <left/>
      <right/>
      <top/>
      <bottom style="medium">
        <color indexed="64"/>
      </bottom>
      <diagonal/>
    </border>
  </borders>
  <cellStyleXfs count="6">
    <xf numFmtId="0" fontId="0" fillId="0" borderId="0"/>
    <xf numFmtId="0" fontId="1" fillId="0" borderId="0" applyNumberFormat="0" applyFill="0" applyBorder="0" applyAlignment="0" applyProtection="0"/>
    <xf numFmtId="0" fontId="3" fillId="2"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4" fillId="5" borderId="0" applyNumberFormat="0" applyBorder="0" applyAlignment="0" applyProtection="0"/>
  </cellStyleXfs>
  <cellXfs count="34">
    <xf numFmtId="0" fontId="0" fillId="0" borderId="0" xfId="0"/>
    <xf numFmtId="0" fontId="0" fillId="0" borderId="0" xfId="0" pivotButton="1"/>
    <xf numFmtId="0" fontId="0" fillId="0" borderId="0" xfId="0" applyAlignment="1">
      <alignment horizontal="left"/>
    </xf>
    <xf numFmtId="0" fontId="1" fillId="0" borderId="0" xfId="1"/>
    <xf numFmtId="0" fontId="1" fillId="0" borderId="0" xfId="1" applyAlignment="1">
      <alignment horizontal="center"/>
    </xf>
    <xf numFmtId="0" fontId="0" fillId="0" borderId="0" xfId="0" applyAlignment="1">
      <alignment horizontal="center"/>
    </xf>
    <xf numFmtId="2" fontId="0" fillId="0" borderId="0" xfId="0" applyNumberFormat="1"/>
    <xf numFmtId="164" fontId="0" fillId="0" borderId="0" xfId="0" applyNumberFormat="1" applyAlignment="1">
      <alignment horizontal="center"/>
    </xf>
    <xf numFmtId="0" fontId="1" fillId="0" borderId="0" xfId="1" applyAlignment="1">
      <alignment horizontal="left"/>
    </xf>
    <xf numFmtId="0" fontId="0" fillId="0" borderId="0" xfId="0" applyAlignment="1">
      <alignment horizontal="center" textRotation="90"/>
    </xf>
    <xf numFmtId="165" fontId="0" fillId="0" borderId="0" xfId="0" applyNumberFormat="1"/>
    <xf numFmtId="1" fontId="0" fillId="0" borderId="0" xfId="0" applyNumberFormat="1"/>
    <xf numFmtId="0" fontId="0" fillId="0" borderId="1" xfId="0" applyBorder="1"/>
    <xf numFmtId="165" fontId="3" fillId="2" borderId="1" xfId="2" applyNumberFormat="1" applyBorder="1" applyAlignment="1">
      <alignment horizontal="center"/>
    </xf>
    <xf numFmtId="1" fontId="3" fillId="2" borderId="1" xfId="2" applyNumberFormat="1" applyBorder="1" applyAlignment="1">
      <alignment horizontal="center"/>
    </xf>
    <xf numFmtId="165" fontId="3" fillId="3" borderId="1" xfId="3" applyNumberFormat="1" applyBorder="1" applyAlignment="1">
      <alignment horizontal="center"/>
    </xf>
    <xf numFmtId="1" fontId="3" fillId="3" borderId="1" xfId="3" applyNumberFormat="1" applyBorder="1" applyAlignment="1">
      <alignment horizontal="center"/>
    </xf>
    <xf numFmtId="0" fontId="3" fillId="2" borderId="1" xfId="2" applyBorder="1" applyAlignment="1">
      <alignment horizontal="center"/>
    </xf>
    <xf numFmtId="0" fontId="3" fillId="3" borderId="1" xfId="3" applyBorder="1" applyAlignment="1">
      <alignment horizontal="center"/>
    </xf>
    <xf numFmtId="0" fontId="3" fillId="4" borderId="1" xfId="4" applyBorder="1" applyAlignment="1">
      <alignment horizontal="center"/>
    </xf>
    <xf numFmtId="0" fontId="0" fillId="0" borderId="1" xfId="0" applyBorder="1" applyAlignment="1">
      <alignment horizontal="center"/>
    </xf>
    <xf numFmtId="0" fontId="3" fillId="4" borderId="0" xfId="4"/>
    <xf numFmtId="21" fontId="3" fillId="2" borderId="0" xfId="2" applyNumberFormat="1"/>
    <xf numFmtId="0" fontId="3" fillId="2" borderId="0" xfId="2"/>
    <xf numFmtId="21" fontId="3" fillId="3" borderId="0" xfId="3" applyNumberFormat="1"/>
    <xf numFmtId="0" fontId="3" fillId="3" borderId="0" xfId="3"/>
    <xf numFmtId="21" fontId="3" fillId="4" borderId="0" xfId="4" applyNumberFormat="1"/>
    <xf numFmtId="0" fontId="4" fillId="5" borderId="1" xfId="5" applyBorder="1" applyAlignment="1">
      <alignment horizontal="center"/>
    </xf>
    <xf numFmtId="21" fontId="4" fillId="5" borderId="0" xfId="5" applyNumberFormat="1"/>
    <xf numFmtId="0" fontId="4" fillId="5" borderId="0" xfId="5"/>
    <xf numFmtId="21" fontId="3" fillId="4" borderId="1" xfId="4" applyNumberFormat="1" applyBorder="1"/>
    <xf numFmtId="0" fontId="3" fillId="4" borderId="1" xfId="4" applyBorder="1"/>
    <xf numFmtId="165" fontId="4" fillId="5" borderId="1" xfId="5" applyNumberFormat="1" applyBorder="1" applyAlignment="1">
      <alignment horizontal="center"/>
    </xf>
    <xf numFmtId="1" fontId="4" fillId="5" borderId="1" xfId="5" applyNumberFormat="1" applyBorder="1" applyAlignment="1">
      <alignment horizontal="center"/>
    </xf>
  </cellXfs>
  <cellStyles count="6">
    <cellStyle name="20% - Accent1" xfId="2" builtinId="30"/>
    <cellStyle name="40% - Accent1" xfId="3" builtinId="31"/>
    <cellStyle name="60% - Accent1" xfId="4" builtinId="32"/>
    <cellStyle name="Accent1" xfId="5" builtinId="29"/>
    <cellStyle name="Normal" xfId="0" builtinId="0"/>
    <cellStyle name="Title" xfId="1" builtinId="15"/>
  </cellStyles>
  <dxfs count="44">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alignment textRotation="90"/>
    </dxf>
    <dxf>
      <alignment textRotation="90"/>
    </dxf>
    <dxf>
      <alignment horizontal="center"/>
    </dxf>
    <dxf>
      <alignment horizontal="center"/>
    </dxf>
    <dxf>
      <alignment horizontal="center"/>
    </dxf>
    <dxf>
      <alignment horizontal="center"/>
    </dxf>
    <dxf>
      <alignment horizontal="center"/>
    </dxf>
    <dxf>
      <alignment textRotation="90"/>
    </dxf>
    <dxf>
      <alignment textRotation="90"/>
    </dxf>
    <dxf>
      <alignment horizontal="center"/>
    </dxf>
    <dxf>
      <alignment horizontal="center"/>
    </dxf>
    <dxf>
      <alignment horizontal="center"/>
    </dxf>
    <dxf>
      <alignment horizontal="center"/>
    </dxf>
    <dxf>
      <alignment horizontal="center"/>
    </dxf>
    <dxf>
      <alignment textRotation="90"/>
    </dxf>
    <dxf>
      <alignment textRotation="90"/>
    </dxf>
    <dxf>
      <alignment horizontal="center"/>
    </dxf>
    <dxf>
      <alignment horizontal="center"/>
    </dxf>
    <dxf>
      <alignment horizontal="center"/>
    </dxf>
    <dxf>
      <alignment horizontal="center"/>
    </dxf>
    <dxf>
      <alignment horizontal="center"/>
    </dxf>
    <dxf>
      <alignment horizontal="center"/>
    </dxf>
    <dxf>
      <alignment horizontal="center"/>
    </dxf>
    <dxf>
      <alignment textRotation="90"/>
    </dxf>
    <dxf>
      <numFmt numFmtId="164" formatCode="h:mm:ss"/>
    </dxf>
    <dxf>
      <numFmt numFmtId="164" formatCode="h:mm:ss"/>
    </dxf>
    <dxf>
      <alignment horizontal="center"/>
    </dxf>
    <dxf>
      <alignment horizontal="center"/>
    </dxf>
    <dxf>
      <alignment horizontal="center"/>
    </dxf>
    <dxf>
      <alignment textRotation="90"/>
    </dxf>
    <dxf>
      <numFmt numFmtId="164" formatCode="h:mm:ss"/>
    </dxf>
    <dxf>
      <numFmt numFmtId="164" formatCode="h:mm:ss"/>
    </dxf>
    <dxf>
      <alignment horizontal="center"/>
    </dxf>
    <dxf>
      <alignment horizontal="center"/>
    </dxf>
    <dxf>
      <alignment horizontal="center"/>
    </dxf>
    <dxf>
      <alignment textRotation="90"/>
    </dxf>
    <dxf>
      <numFmt numFmtId="164" formatCode="h:mm:ss"/>
    </dxf>
    <dxf>
      <numFmt numFmtId="164" formatCode="h:mm:ss"/>
    </dxf>
    <dxf>
      <alignment horizontal="center"/>
    </dxf>
  </dxfs>
  <tableStyles count="0" defaultTableStyle="TableStyleMedium2" defaultPivotStyle="PivotStyleLight16"/>
  <colors>
    <mruColors>
      <color rgb="FF808080"/>
      <color rgb="FF6495ED"/>
      <color rgb="FFFF69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pivotCacheDefinition" Target="pivotCache/pivotCacheDefinition13.xml"/><Relationship Id="rId21" Type="http://schemas.openxmlformats.org/officeDocument/2006/relationships/pivotCacheDefinition" Target="pivotCache/pivotCacheDefinition8.xml"/><Relationship Id="rId42" Type="http://schemas.microsoft.com/office/2007/relationships/slicerCache" Target="slicerCaches/slicerCache9.xml"/><Relationship Id="rId47" Type="http://schemas.microsoft.com/office/2007/relationships/slicerCache" Target="slicerCaches/slicerCache14.xml"/><Relationship Id="rId63" Type="http://schemas.openxmlformats.org/officeDocument/2006/relationships/customXml" Target="../customXml/item1.xml"/><Relationship Id="rId68" Type="http://schemas.openxmlformats.org/officeDocument/2006/relationships/customXml" Target="../customXml/item6.xml"/><Relationship Id="rId84" Type="http://schemas.openxmlformats.org/officeDocument/2006/relationships/customXml" Target="../customXml/item22.xml"/><Relationship Id="rId89" Type="http://schemas.openxmlformats.org/officeDocument/2006/relationships/customXml" Target="../customXml/item27.xml"/><Relationship Id="rId16" Type="http://schemas.openxmlformats.org/officeDocument/2006/relationships/pivotCacheDefinition" Target="pivotCache/pivotCacheDefinition3.xml"/><Relationship Id="rId11" Type="http://schemas.openxmlformats.org/officeDocument/2006/relationships/worksheet" Target="worksheets/sheet11.xml"/><Relationship Id="rId32" Type="http://schemas.openxmlformats.org/officeDocument/2006/relationships/pivotCacheDefinition" Target="pivotCache/pivotCacheDefinition19.xml"/><Relationship Id="rId37" Type="http://schemas.microsoft.com/office/2007/relationships/slicerCache" Target="slicerCaches/slicerCache4.xml"/><Relationship Id="rId53" Type="http://schemas.microsoft.com/office/2007/relationships/slicerCache" Target="slicerCaches/slicerCache20.xml"/><Relationship Id="rId58" Type="http://schemas.openxmlformats.org/officeDocument/2006/relationships/connections" Target="connections.xml"/><Relationship Id="rId74" Type="http://schemas.openxmlformats.org/officeDocument/2006/relationships/customXml" Target="../customXml/item12.xml"/><Relationship Id="rId79" Type="http://schemas.openxmlformats.org/officeDocument/2006/relationships/customXml" Target="../customXml/item17.xml"/><Relationship Id="rId102" Type="http://schemas.openxmlformats.org/officeDocument/2006/relationships/customXml" Target="../customXml/item40.xml"/><Relationship Id="rId5" Type="http://schemas.openxmlformats.org/officeDocument/2006/relationships/worksheet" Target="worksheets/sheet5.xml"/><Relationship Id="rId90" Type="http://schemas.openxmlformats.org/officeDocument/2006/relationships/customXml" Target="../customXml/item28.xml"/><Relationship Id="rId95" Type="http://schemas.openxmlformats.org/officeDocument/2006/relationships/customXml" Target="../customXml/item33.xml"/><Relationship Id="rId22" Type="http://schemas.openxmlformats.org/officeDocument/2006/relationships/pivotCacheDefinition" Target="pivotCache/pivotCacheDefinition9.xml"/><Relationship Id="rId27" Type="http://schemas.openxmlformats.org/officeDocument/2006/relationships/pivotCacheDefinition" Target="pivotCache/pivotCacheDefinition14.xml"/><Relationship Id="rId43" Type="http://schemas.microsoft.com/office/2007/relationships/slicerCache" Target="slicerCaches/slicerCache10.xml"/><Relationship Id="rId48" Type="http://schemas.microsoft.com/office/2007/relationships/slicerCache" Target="slicerCaches/slicerCache15.xml"/><Relationship Id="rId64" Type="http://schemas.openxmlformats.org/officeDocument/2006/relationships/customXml" Target="../customXml/item2.xml"/><Relationship Id="rId69" Type="http://schemas.openxmlformats.org/officeDocument/2006/relationships/customXml" Target="../customXml/item7.xml"/><Relationship Id="rId80" Type="http://schemas.openxmlformats.org/officeDocument/2006/relationships/customXml" Target="../customXml/item18.xml"/><Relationship Id="rId85" Type="http://schemas.openxmlformats.org/officeDocument/2006/relationships/customXml" Target="../customXml/item23.xml"/><Relationship Id="rId12" Type="http://schemas.openxmlformats.org/officeDocument/2006/relationships/worksheet" Target="worksheets/sheet12.xml"/><Relationship Id="rId17" Type="http://schemas.openxmlformats.org/officeDocument/2006/relationships/pivotCacheDefinition" Target="pivotCache/pivotCacheDefinition4.xml"/><Relationship Id="rId25" Type="http://schemas.openxmlformats.org/officeDocument/2006/relationships/pivotCacheDefinition" Target="pivotCache/pivotCacheDefinition12.xml"/><Relationship Id="rId33" Type="http://schemas.openxmlformats.org/officeDocument/2006/relationships/pivotCacheDefinition" Target="pivotCache/pivotCacheDefinition20.xml"/><Relationship Id="rId38" Type="http://schemas.microsoft.com/office/2007/relationships/slicerCache" Target="slicerCaches/slicerCache5.xml"/><Relationship Id="rId46" Type="http://schemas.microsoft.com/office/2007/relationships/slicerCache" Target="slicerCaches/slicerCache13.xml"/><Relationship Id="rId59" Type="http://schemas.openxmlformats.org/officeDocument/2006/relationships/styles" Target="styles.xml"/><Relationship Id="rId67" Type="http://schemas.openxmlformats.org/officeDocument/2006/relationships/customXml" Target="../customXml/item5.xml"/><Relationship Id="rId103" Type="http://schemas.openxmlformats.org/officeDocument/2006/relationships/customXml" Target="../customXml/item41.xml"/><Relationship Id="rId20" Type="http://schemas.openxmlformats.org/officeDocument/2006/relationships/pivotCacheDefinition" Target="pivotCache/pivotCacheDefinition7.xml"/><Relationship Id="rId41" Type="http://schemas.microsoft.com/office/2007/relationships/slicerCache" Target="slicerCaches/slicerCache8.xml"/><Relationship Id="rId54" Type="http://schemas.microsoft.com/office/2007/relationships/slicerCache" Target="slicerCaches/slicerCache21.xml"/><Relationship Id="rId62" Type="http://schemas.openxmlformats.org/officeDocument/2006/relationships/calcChain" Target="calcChain.xml"/><Relationship Id="rId70" Type="http://schemas.openxmlformats.org/officeDocument/2006/relationships/customXml" Target="../customXml/item8.xml"/><Relationship Id="rId75" Type="http://schemas.openxmlformats.org/officeDocument/2006/relationships/customXml" Target="../customXml/item13.xml"/><Relationship Id="rId83" Type="http://schemas.openxmlformats.org/officeDocument/2006/relationships/customXml" Target="../customXml/item21.xml"/><Relationship Id="rId88" Type="http://schemas.openxmlformats.org/officeDocument/2006/relationships/customXml" Target="../customXml/item26.xml"/><Relationship Id="rId91" Type="http://schemas.openxmlformats.org/officeDocument/2006/relationships/customXml" Target="../customXml/item29.xml"/><Relationship Id="rId96" Type="http://schemas.openxmlformats.org/officeDocument/2006/relationships/customXml" Target="../customXml/item34.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pivotCacheDefinition" Target="pivotCache/pivotCacheDefinition2.xml"/><Relationship Id="rId23" Type="http://schemas.openxmlformats.org/officeDocument/2006/relationships/pivotCacheDefinition" Target="pivotCache/pivotCacheDefinition10.xml"/><Relationship Id="rId28" Type="http://schemas.openxmlformats.org/officeDocument/2006/relationships/pivotCacheDefinition" Target="pivotCache/pivotCacheDefinition15.xml"/><Relationship Id="rId36" Type="http://schemas.microsoft.com/office/2007/relationships/slicerCache" Target="slicerCaches/slicerCache3.xml"/><Relationship Id="rId49" Type="http://schemas.microsoft.com/office/2007/relationships/slicerCache" Target="slicerCaches/slicerCache16.xml"/><Relationship Id="rId57" Type="http://schemas.openxmlformats.org/officeDocument/2006/relationships/theme" Target="theme/theme1.xml"/><Relationship Id="rId10" Type="http://schemas.openxmlformats.org/officeDocument/2006/relationships/worksheet" Target="worksheets/sheet10.xml"/><Relationship Id="rId31" Type="http://schemas.openxmlformats.org/officeDocument/2006/relationships/pivotCacheDefinition" Target="pivotCache/pivotCacheDefinition18.xml"/><Relationship Id="rId44" Type="http://schemas.microsoft.com/office/2007/relationships/slicerCache" Target="slicerCaches/slicerCache11.xml"/><Relationship Id="rId52" Type="http://schemas.microsoft.com/office/2007/relationships/slicerCache" Target="slicerCaches/slicerCache19.xml"/><Relationship Id="rId60" Type="http://schemas.openxmlformats.org/officeDocument/2006/relationships/sharedStrings" Target="sharedStrings.xml"/><Relationship Id="rId65" Type="http://schemas.openxmlformats.org/officeDocument/2006/relationships/customXml" Target="../customXml/item3.xml"/><Relationship Id="rId73" Type="http://schemas.openxmlformats.org/officeDocument/2006/relationships/customXml" Target="../customXml/item11.xml"/><Relationship Id="rId78" Type="http://schemas.openxmlformats.org/officeDocument/2006/relationships/customXml" Target="../customXml/item16.xml"/><Relationship Id="rId81" Type="http://schemas.openxmlformats.org/officeDocument/2006/relationships/customXml" Target="../customXml/item19.xml"/><Relationship Id="rId86" Type="http://schemas.openxmlformats.org/officeDocument/2006/relationships/customXml" Target="../customXml/item24.xml"/><Relationship Id="rId94" Type="http://schemas.openxmlformats.org/officeDocument/2006/relationships/customXml" Target="../customXml/item32.xml"/><Relationship Id="rId99" Type="http://schemas.openxmlformats.org/officeDocument/2006/relationships/customXml" Target="../customXml/item37.xml"/><Relationship Id="rId101" Type="http://schemas.openxmlformats.org/officeDocument/2006/relationships/customXml" Target="../customXml/item39.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pivotCacheDefinition" Target="pivotCache/pivotCacheDefinition5.xml"/><Relationship Id="rId39" Type="http://schemas.microsoft.com/office/2007/relationships/slicerCache" Target="slicerCaches/slicerCache6.xml"/><Relationship Id="rId34" Type="http://schemas.microsoft.com/office/2007/relationships/slicerCache" Target="slicerCaches/slicerCache1.xml"/><Relationship Id="rId50" Type="http://schemas.microsoft.com/office/2007/relationships/slicerCache" Target="slicerCaches/slicerCache17.xml"/><Relationship Id="rId55" Type="http://schemas.microsoft.com/office/2007/relationships/slicerCache" Target="slicerCaches/slicerCache22.xml"/><Relationship Id="rId76" Type="http://schemas.openxmlformats.org/officeDocument/2006/relationships/customXml" Target="../customXml/item14.xml"/><Relationship Id="rId97" Type="http://schemas.openxmlformats.org/officeDocument/2006/relationships/customXml" Target="../customXml/item35.xml"/><Relationship Id="rId7" Type="http://schemas.openxmlformats.org/officeDocument/2006/relationships/worksheet" Target="worksheets/sheet7.xml"/><Relationship Id="rId71" Type="http://schemas.openxmlformats.org/officeDocument/2006/relationships/customXml" Target="../customXml/item9.xml"/><Relationship Id="rId92" Type="http://schemas.openxmlformats.org/officeDocument/2006/relationships/customXml" Target="../customXml/item30.xml"/><Relationship Id="rId2" Type="http://schemas.openxmlformats.org/officeDocument/2006/relationships/worksheet" Target="worksheets/sheet2.xml"/><Relationship Id="rId29" Type="http://schemas.openxmlformats.org/officeDocument/2006/relationships/pivotCacheDefinition" Target="pivotCache/pivotCacheDefinition16.xml"/><Relationship Id="rId24" Type="http://schemas.openxmlformats.org/officeDocument/2006/relationships/pivotCacheDefinition" Target="pivotCache/pivotCacheDefinition11.xml"/><Relationship Id="rId40" Type="http://schemas.microsoft.com/office/2007/relationships/slicerCache" Target="slicerCaches/slicerCache7.xml"/><Relationship Id="rId45" Type="http://schemas.microsoft.com/office/2007/relationships/slicerCache" Target="slicerCaches/slicerCache12.xml"/><Relationship Id="rId66" Type="http://schemas.openxmlformats.org/officeDocument/2006/relationships/customXml" Target="../customXml/item4.xml"/><Relationship Id="rId87" Type="http://schemas.openxmlformats.org/officeDocument/2006/relationships/customXml" Target="../customXml/item25.xml"/><Relationship Id="rId61" Type="http://schemas.openxmlformats.org/officeDocument/2006/relationships/powerPivotData" Target="model/item.data"/><Relationship Id="rId82" Type="http://schemas.openxmlformats.org/officeDocument/2006/relationships/customXml" Target="../customXml/item20.xml"/><Relationship Id="rId19" Type="http://schemas.openxmlformats.org/officeDocument/2006/relationships/pivotCacheDefinition" Target="pivotCache/pivotCacheDefinition6.xml"/><Relationship Id="rId14" Type="http://schemas.openxmlformats.org/officeDocument/2006/relationships/pivotCacheDefinition" Target="pivotCache/pivotCacheDefinition1.xml"/><Relationship Id="rId30" Type="http://schemas.openxmlformats.org/officeDocument/2006/relationships/pivotCacheDefinition" Target="pivotCache/pivotCacheDefinition17.xml"/><Relationship Id="rId35" Type="http://schemas.microsoft.com/office/2007/relationships/slicerCache" Target="slicerCaches/slicerCache2.xml"/><Relationship Id="rId56" Type="http://schemas.microsoft.com/office/2007/relationships/slicerCache" Target="slicerCaches/slicerCache23.xml"/><Relationship Id="rId77" Type="http://schemas.openxmlformats.org/officeDocument/2006/relationships/customXml" Target="../customXml/item15.xml"/><Relationship Id="rId100" Type="http://schemas.openxmlformats.org/officeDocument/2006/relationships/customXml" Target="../customXml/item38.xml"/><Relationship Id="rId8" Type="http://schemas.openxmlformats.org/officeDocument/2006/relationships/worksheet" Target="worksheets/sheet8.xml"/><Relationship Id="rId51" Type="http://schemas.microsoft.com/office/2007/relationships/slicerCache" Target="slicerCaches/slicerCache18.xml"/><Relationship Id="rId72" Type="http://schemas.openxmlformats.org/officeDocument/2006/relationships/customXml" Target="../customXml/item10.xml"/><Relationship Id="rId93" Type="http://schemas.openxmlformats.org/officeDocument/2006/relationships/customXml" Target="../customXml/item31.xml"/><Relationship Id="rId98" Type="http://schemas.openxmlformats.org/officeDocument/2006/relationships/customXml" Target="../customXml/item36.xml"/><Relationship Id="rId3" Type="http://schemas.openxmlformats.org/officeDocument/2006/relationships/worksheet" Target="worksheets/sheet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pivotSource>
    <c:name>[NIUL2025.1.xlsx]pt Adjustments!PivotTable4</c:name>
    <c:fmtId val="1"/>
  </c:pivotSource>
  <c:chart>
    <c:title>
      <c:tx>
        <c:rich>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r>
              <a:rPr lang="en-GB" sz="1200" b="0" i="1" baseline="0">
                <a:effectLst/>
              </a:rPr>
              <a:t>Your race time is reduced by multiplying it by the adjustment factor for your age and gender</a:t>
            </a:r>
            <a:endParaRPr lang="en-GB" sz="1200">
              <a:effectLst/>
            </a:endParaRPr>
          </a:p>
        </c:rich>
      </c:tx>
      <c:layout>
        <c:manualLayout>
          <c:xMode val="edge"/>
          <c:yMode val="edge"/>
          <c:x val="0"/>
          <c:y val="0"/>
        </c:manualLayout>
      </c:layout>
      <c:overlay val="0"/>
      <c:spPr>
        <a:noFill/>
        <a:ln>
          <a:noFill/>
        </a:ln>
        <a:effectLst/>
      </c:spPr>
      <c:txPr>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endParaRPr lang="en-GB"/>
        </a:p>
      </c:txPr>
    </c:title>
    <c:autoTitleDeleted val="0"/>
    <c:pivotFmts>
      <c:pivotFmt>
        <c:idx val="0"/>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
        <c:spPr>
          <a:ln w="28575" cap="rnd">
            <a:solidFill>
              <a:srgbClr val="6495ED"/>
            </a:solidFill>
            <a:round/>
          </a:ln>
          <a:effectLst/>
        </c:spPr>
        <c:marker>
          <c:symbol val="circle"/>
          <c:size val="5"/>
          <c:spPr>
            <a:solidFill>
              <a:srgbClr val="6495ED"/>
            </a:solidFill>
            <a:ln w="9525">
              <a:noFill/>
            </a:ln>
            <a:effectLst/>
          </c:spPr>
        </c:marker>
        <c:dLbl>
          <c:idx val="0"/>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3"/>
        <c:spPr>
          <a:ln w="28575" cap="rnd">
            <a:solidFill>
              <a:srgbClr val="FF69B4"/>
            </a:solidFill>
            <a:round/>
          </a:ln>
          <a:effectLst/>
        </c:spPr>
        <c:marker>
          <c:symbol val="circle"/>
          <c:size val="5"/>
          <c:spPr>
            <a:solidFill>
              <a:srgbClr val="FF69B4"/>
            </a:solidFill>
            <a:ln w="9525">
              <a:noFill/>
            </a:ln>
            <a:effectLst/>
          </c:spPr>
        </c:marker>
        <c:dLbl>
          <c:idx val="0"/>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b"/>
          <c:showLegendKey val="0"/>
          <c:showVal val="1"/>
          <c:showCatName val="0"/>
          <c:showSerName val="0"/>
          <c:showPercent val="0"/>
          <c:showBubbleSize val="0"/>
          <c:extLst>
            <c:ext xmlns:c15="http://schemas.microsoft.com/office/drawing/2012/chart" uri="{CE6537A1-D6FC-4f65-9D91-7224C49458BB}"/>
          </c:extLst>
        </c:dLbl>
      </c:pivotFmt>
    </c:pivotFmts>
    <c:plotArea>
      <c:layout>
        <c:manualLayout>
          <c:layoutTarget val="inner"/>
          <c:xMode val="edge"/>
          <c:yMode val="edge"/>
          <c:x val="0.1281468171421784"/>
          <c:y val="0.29027779189431507"/>
          <c:w val="0.81116492846892219"/>
          <c:h val="0.56282480227351195"/>
        </c:manualLayout>
      </c:layout>
      <c:lineChart>
        <c:grouping val="standard"/>
        <c:varyColors val="0"/>
        <c:ser>
          <c:idx val="0"/>
          <c:order val="0"/>
          <c:tx>
            <c:strRef>
              <c:f>'pt Adjustments'!$B$1:$B$2</c:f>
              <c:strCache>
                <c:ptCount val="1"/>
                <c:pt idx="0">
                  <c:v>Male</c:v>
                </c:pt>
              </c:strCache>
            </c:strRef>
          </c:tx>
          <c:spPr>
            <a:ln w="28575" cap="rnd">
              <a:solidFill>
                <a:srgbClr val="6495ED"/>
              </a:solidFill>
              <a:round/>
            </a:ln>
            <a:effectLst/>
          </c:spPr>
          <c:marker>
            <c:symbol val="circle"/>
            <c:size val="5"/>
            <c:spPr>
              <a:solidFill>
                <a:srgbClr val="6495ED"/>
              </a:solidFill>
              <a:ln w="9525">
                <a:noFill/>
              </a:ln>
              <a:effectLst/>
            </c:spPr>
          </c:marker>
          <c:dLbls>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'pt Adjustments'!$A$3:$A$19</c:f>
              <c:strCache>
                <c:ptCount val="17"/>
                <c:pt idx="0">
                  <c:v>10</c:v>
                </c:pt>
                <c:pt idx="1">
                  <c:v>12</c:v>
                </c:pt>
                <c:pt idx="2">
                  <c:v>14</c:v>
                </c:pt>
                <c:pt idx="3">
                  <c:v>16</c:v>
                </c:pt>
                <c:pt idx="4">
                  <c:v>18</c:v>
                </c:pt>
                <c:pt idx="5">
                  <c:v>20</c:v>
                </c:pt>
                <c:pt idx="6">
                  <c:v>21</c:v>
                </c:pt>
                <c:pt idx="7">
                  <c:v>35</c:v>
                </c:pt>
                <c:pt idx="8">
                  <c:v>40</c:v>
                </c:pt>
                <c:pt idx="9">
                  <c:v>45</c:v>
                </c:pt>
                <c:pt idx="10">
                  <c:v>50</c:v>
                </c:pt>
                <c:pt idx="11">
                  <c:v>55</c:v>
                </c:pt>
                <c:pt idx="12">
                  <c:v>60</c:v>
                </c:pt>
                <c:pt idx="13">
                  <c:v>65</c:v>
                </c:pt>
                <c:pt idx="14">
                  <c:v>70</c:v>
                </c:pt>
                <c:pt idx="15">
                  <c:v>75</c:v>
                </c:pt>
                <c:pt idx="16">
                  <c:v>80</c:v>
                </c:pt>
              </c:strCache>
            </c:strRef>
          </c:cat>
          <c:val>
            <c:numRef>
              <c:f>'pt Adjustments'!$B$3:$B$19</c:f>
              <c:numCache>
                <c:formatCode>0.00</c:formatCode>
                <c:ptCount val="17"/>
                <c:pt idx="0">
                  <c:v>0.5</c:v>
                </c:pt>
                <c:pt idx="1">
                  <c:v>0.6</c:v>
                </c:pt>
                <c:pt idx="2">
                  <c:v>0.7</c:v>
                </c:pt>
                <c:pt idx="3">
                  <c:v>0.85</c:v>
                </c:pt>
                <c:pt idx="4">
                  <c:v>0.9</c:v>
                </c:pt>
                <c:pt idx="5">
                  <c:v>0.95</c:v>
                </c:pt>
                <c:pt idx="6">
                  <c:v>1</c:v>
                </c:pt>
                <c:pt idx="7">
                  <c:v>0.95</c:v>
                </c:pt>
                <c:pt idx="8">
                  <c:v>0.9</c:v>
                </c:pt>
                <c:pt idx="9">
                  <c:v>0.85</c:v>
                </c:pt>
                <c:pt idx="10">
                  <c:v>0.8</c:v>
                </c:pt>
                <c:pt idx="11">
                  <c:v>0.75</c:v>
                </c:pt>
                <c:pt idx="12">
                  <c:v>0.7</c:v>
                </c:pt>
                <c:pt idx="13">
                  <c:v>0.65</c:v>
                </c:pt>
                <c:pt idx="14">
                  <c:v>0.6</c:v>
                </c:pt>
                <c:pt idx="15">
                  <c:v>0.55000000000000004</c:v>
                </c:pt>
                <c:pt idx="16">
                  <c:v>0.5</c:v>
                </c:pt>
              </c:numCache>
            </c:numRef>
          </c:val>
          <c:smooth val="0"/>
          <c:extLst>
            <c:ext xmlns:c16="http://schemas.microsoft.com/office/drawing/2014/chart" uri="{C3380CC4-5D6E-409C-BE32-E72D297353CC}">
              <c16:uniqueId val="{00000000-6593-4D38-9711-F82BB19CFD10}"/>
            </c:ext>
          </c:extLst>
        </c:ser>
        <c:ser>
          <c:idx val="1"/>
          <c:order val="1"/>
          <c:tx>
            <c:strRef>
              <c:f>'pt Adjustments'!$C$1:$C$2</c:f>
              <c:strCache>
                <c:ptCount val="1"/>
                <c:pt idx="0">
                  <c:v>Female</c:v>
                </c:pt>
              </c:strCache>
            </c:strRef>
          </c:tx>
          <c:spPr>
            <a:ln w="28575" cap="rnd">
              <a:solidFill>
                <a:srgbClr val="FF69B4"/>
              </a:solidFill>
              <a:round/>
            </a:ln>
            <a:effectLst/>
          </c:spPr>
          <c:marker>
            <c:symbol val="circle"/>
            <c:size val="5"/>
            <c:spPr>
              <a:solidFill>
                <a:srgbClr val="FF69B4"/>
              </a:solidFill>
              <a:ln w="9525">
                <a:noFill/>
              </a:ln>
              <a:effectLst/>
            </c:spPr>
          </c:marker>
          <c:dLbls>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'pt Adjustments'!$A$3:$A$19</c:f>
              <c:strCache>
                <c:ptCount val="17"/>
                <c:pt idx="0">
                  <c:v>10</c:v>
                </c:pt>
                <c:pt idx="1">
                  <c:v>12</c:v>
                </c:pt>
                <c:pt idx="2">
                  <c:v>14</c:v>
                </c:pt>
                <c:pt idx="3">
                  <c:v>16</c:v>
                </c:pt>
                <c:pt idx="4">
                  <c:v>18</c:v>
                </c:pt>
                <c:pt idx="5">
                  <c:v>20</c:v>
                </c:pt>
                <c:pt idx="6">
                  <c:v>21</c:v>
                </c:pt>
                <c:pt idx="7">
                  <c:v>35</c:v>
                </c:pt>
                <c:pt idx="8">
                  <c:v>40</c:v>
                </c:pt>
                <c:pt idx="9">
                  <c:v>45</c:v>
                </c:pt>
                <c:pt idx="10">
                  <c:v>50</c:v>
                </c:pt>
                <c:pt idx="11">
                  <c:v>55</c:v>
                </c:pt>
                <c:pt idx="12">
                  <c:v>60</c:v>
                </c:pt>
                <c:pt idx="13">
                  <c:v>65</c:v>
                </c:pt>
                <c:pt idx="14">
                  <c:v>70</c:v>
                </c:pt>
                <c:pt idx="15">
                  <c:v>75</c:v>
                </c:pt>
                <c:pt idx="16">
                  <c:v>80</c:v>
                </c:pt>
              </c:strCache>
            </c:strRef>
          </c:cat>
          <c:val>
            <c:numRef>
              <c:f>'pt Adjustments'!$C$3:$C$19</c:f>
              <c:numCache>
                <c:formatCode>0.00</c:formatCode>
                <c:ptCount val="17"/>
                <c:pt idx="0">
                  <c:v>0.5</c:v>
                </c:pt>
                <c:pt idx="1">
                  <c:v>0.55000000000000004</c:v>
                </c:pt>
                <c:pt idx="2">
                  <c:v>0.6</c:v>
                </c:pt>
                <c:pt idx="3">
                  <c:v>0.7</c:v>
                </c:pt>
                <c:pt idx="4">
                  <c:v>0.71</c:v>
                </c:pt>
                <c:pt idx="5">
                  <c:v>0.73</c:v>
                </c:pt>
                <c:pt idx="6">
                  <c:v>0.8</c:v>
                </c:pt>
                <c:pt idx="7">
                  <c:v>0.76</c:v>
                </c:pt>
                <c:pt idx="8">
                  <c:v>0.71</c:v>
                </c:pt>
                <c:pt idx="9">
                  <c:v>0.68</c:v>
                </c:pt>
                <c:pt idx="10">
                  <c:v>0.65</c:v>
                </c:pt>
                <c:pt idx="11">
                  <c:v>0.6</c:v>
                </c:pt>
                <c:pt idx="12">
                  <c:v>0.56000000000000005</c:v>
                </c:pt>
                <c:pt idx="13">
                  <c:v>0.52</c:v>
                </c:pt>
                <c:pt idx="14">
                  <c:v>0.48</c:v>
                </c:pt>
                <c:pt idx="15">
                  <c:v>0.44</c:v>
                </c:pt>
                <c:pt idx="16">
                  <c:v>0.4</c:v>
                </c:pt>
              </c:numCache>
            </c:numRef>
          </c:val>
          <c:smooth val="0"/>
          <c:extLst>
            <c:ext xmlns:c16="http://schemas.microsoft.com/office/drawing/2014/chart" uri="{C3380CC4-5D6E-409C-BE32-E72D297353CC}">
              <c16:uniqueId val="{00000001-6593-4D38-9711-F82BB19CFD10}"/>
            </c:ext>
          </c:extLst>
        </c:ser>
        <c:dLbls>
          <c:dLblPos val="t"/>
          <c:showLegendKey val="0"/>
          <c:showVal val="1"/>
          <c:showCatName val="0"/>
          <c:showSerName val="0"/>
          <c:showPercent val="0"/>
          <c:showBubbleSize val="0"/>
        </c:dLbls>
        <c:marker val="1"/>
        <c:smooth val="0"/>
        <c:axId val="393918143"/>
        <c:axId val="1975607248"/>
      </c:lineChart>
      <c:catAx>
        <c:axId val="393918143"/>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Age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75607248"/>
        <c:crosses val="autoZero"/>
        <c:auto val="1"/>
        <c:lblAlgn val="ctr"/>
        <c:lblOffset val="100"/>
        <c:noMultiLvlLbl val="0"/>
      </c:catAx>
      <c:valAx>
        <c:axId val="1975607248"/>
        <c:scaling>
          <c:orientation val="minMax"/>
          <c:max val="1"/>
          <c:min val="0"/>
        </c:scaling>
        <c:delete val="1"/>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Adjustment</a:t>
                </a:r>
                <a:r>
                  <a:rPr lang="en-GB" baseline="0"/>
                  <a:t> </a:t>
                </a:r>
              </a:p>
              <a:p>
                <a:pPr>
                  <a:defRPr/>
                </a:pPr>
                <a:r>
                  <a:rPr lang="en-GB"/>
                  <a:t>Factor</a:t>
                </a:r>
              </a:p>
            </c:rich>
          </c:tx>
          <c:layout>
            <c:manualLayout>
              <c:xMode val="edge"/>
              <c:yMode val="edge"/>
              <c:x val="3.3475825230763874E-2"/>
              <c:y val="0.46701673625862894"/>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crossAx val="393918143"/>
        <c:crosses val="autoZero"/>
        <c:crossBetween val="between"/>
      </c:valAx>
      <c:spPr>
        <a:noFill/>
        <a:ln>
          <a:noFill/>
        </a:ln>
        <a:effectLst/>
      </c:spPr>
    </c:plotArea>
    <c:legend>
      <c:legendPos val="t"/>
      <c:layout>
        <c:manualLayout>
          <c:xMode val="edge"/>
          <c:yMode val="edge"/>
          <c:x val="0.64970399242464694"/>
          <c:y val="0.1732822920410757"/>
          <c:w val="0.31137731638777222"/>
          <c:h val="6.6008107101706529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oneCellAnchor>
    <xdr:from>
      <xdr:col>1</xdr:col>
      <xdr:colOff>1</xdr:colOff>
      <xdr:row>3</xdr:row>
      <xdr:rowOff>0</xdr:rowOff>
    </xdr:from>
    <xdr:ext cx="3657600" cy="4029075"/>
    <xdr:sp macro="" textlink="">
      <xdr:nvSpPr>
        <xdr:cNvPr id="3" name="TextBox 2">
          <a:extLst>
            <a:ext uri="{FF2B5EF4-FFF2-40B4-BE49-F238E27FC236}">
              <a16:creationId xmlns:a16="http://schemas.microsoft.com/office/drawing/2014/main" id="{49C7AB04-E5B5-4C01-BAD4-C6A86B250E1A}"/>
            </a:ext>
          </a:extLst>
        </xdr:cNvPr>
        <xdr:cNvSpPr txBox="1"/>
      </xdr:nvSpPr>
      <xdr:spPr>
        <a:xfrm>
          <a:off x="342901" y="676275"/>
          <a:ext cx="3657600" cy="40290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tlCol="0" anchor="t">
          <a:noAutofit/>
        </a:bodyPr>
        <a:lstStyle/>
        <a:p>
          <a:r>
            <a:rPr lang="en-GB" sz="1100"/>
            <a:t>The NIUL series puts every competitor on an</a:t>
          </a:r>
          <a:r>
            <a:rPr lang="en-GB" sz="1100" baseline="0"/>
            <a:t> equal footing with respect to age and gender. With the exception of M21, your race time is reduced by a factor which aims to create a level playing field. A W70, after their adjustment is applied, may well have a better time than an M21.</a:t>
          </a:r>
        </a:p>
        <a:p>
          <a:endParaRPr lang="en-GB" sz="1100" baseline="0"/>
        </a:p>
        <a:p>
          <a:r>
            <a:rPr lang="en-GB" sz="1100" baseline="0"/>
            <a:t>Example:</a:t>
          </a:r>
        </a:p>
        <a:p>
          <a:r>
            <a:rPr lang="en-GB" sz="1100" baseline="0"/>
            <a:t>- M21 finishes in 25:00 minutes</a:t>
          </a:r>
        </a:p>
        <a:p>
          <a:r>
            <a:rPr lang="en-GB" sz="1100" baseline="0"/>
            <a:t>- W70 finishes in 50:00 minutes</a:t>
          </a:r>
        </a:p>
        <a:p>
          <a:r>
            <a:rPr lang="en-GB" sz="1100" baseline="0"/>
            <a:t>- W70 time is multiplied by 0.48</a:t>
          </a:r>
        </a:p>
        <a:p>
          <a:r>
            <a:rPr lang="en-GB" sz="1100" baseline="0"/>
            <a:t>- W70 adjusted time is 24:00 minutes</a:t>
          </a:r>
        </a:p>
        <a:p>
          <a:r>
            <a:rPr lang="en-GB" sz="1100" baseline="0"/>
            <a:t>the result is that W70 beats M21 and that is the spirit of the NIUL!</a:t>
          </a:r>
        </a:p>
        <a:p>
          <a:endParaRPr lang="en-GB" sz="1100" baseline="0"/>
        </a:p>
        <a:p>
          <a:r>
            <a:rPr lang="en-GB" sz="1100" baseline="0"/>
            <a:t>Race points are awarded as the 100 * (best adjusted time/your adjusted time).</a:t>
          </a:r>
        </a:p>
        <a:p>
          <a:endParaRPr lang="en-GB" sz="1100" baseline="0"/>
        </a:p>
        <a:p>
          <a:endParaRPr lang="en-GB" sz="1100" baseline="0"/>
        </a:p>
        <a:p>
          <a:endParaRPr lang="en-GB" sz="1100"/>
        </a:p>
      </xdr:txBody>
    </xdr:sp>
    <xdr:clientData/>
  </xdr:oneCellAnchor>
  <xdr:twoCellAnchor>
    <xdr:from>
      <xdr:col>7</xdr:col>
      <xdr:colOff>331304</xdr:colOff>
      <xdr:row>2</xdr:row>
      <xdr:rowOff>0</xdr:rowOff>
    </xdr:from>
    <xdr:to>
      <xdr:col>15</xdr:col>
      <xdr:colOff>16564</xdr:colOff>
      <xdr:row>19</xdr:row>
      <xdr:rowOff>8283</xdr:rowOff>
    </xdr:to>
    <xdr:graphicFrame macro="">
      <xdr:nvGraphicFramePr>
        <xdr:cNvPr id="4" name="Chart 1">
          <a:extLst>
            <a:ext uri="{FF2B5EF4-FFF2-40B4-BE49-F238E27FC236}">
              <a16:creationId xmlns:a16="http://schemas.microsoft.com/office/drawing/2014/main" id="{1062FB48-0A09-0307-9C1C-003810BB4D9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647150</xdr:colOff>
      <xdr:row>2</xdr:row>
      <xdr:rowOff>0</xdr:rowOff>
    </xdr:from>
    <xdr:to>
      <xdr:col>2</xdr:col>
      <xdr:colOff>0</xdr:colOff>
      <xdr:row>12</xdr:row>
      <xdr:rowOff>184149</xdr:rowOff>
    </xdr:to>
    <mc:AlternateContent xmlns:mc="http://schemas.openxmlformats.org/markup-compatibility/2006" xmlns:a14="http://schemas.microsoft.com/office/drawing/2010/main">
      <mc:Choice Requires="a14">
        <xdr:graphicFrame macro="">
          <xdr:nvGraphicFramePr>
            <xdr:cNvPr id="2" name="Location 4">
              <a:extLst>
                <a:ext uri="{FF2B5EF4-FFF2-40B4-BE49-F238E27FC236}">
                  <a16:creationId xmlns:a16="http://schemas.microsoft.com/office/drawing/2014/main" id="{40E587CB-BC6D-43EA-9523-758149394C3B}"/>
                </a:ext>
              </a:extLst>
            </xdr:cNvPr>
            <xdr:cNvGraphicFramePr/>
          </xdr:nvGraphicFramePr>
          <xdr:xfrm>
            <a:off x="0" y="0"/>
            <a:ext cx="0" cy="0"/>
          </xdr:xfrm>
          <a:graphic>
            <a:graphicData uri="http://schemas.microsoft.com/office/drawing/2010/slicer">
              <sle:slicer xmlns:sle="http://schemas.microsoft.com/office/drawing/2010/slicer" name="Location 4"/>
            </a:graphicData>
          </a:graphic>
        </xdr:graphicFrame>
      </mc:Choice>
      <mc:Fallback xmlns="">
        <xdr:sp macro="" textlink="">
          <xdr:nvSpPr>
            <xdr:cNvPr id="0" name=""/>
            <xdr:cNvSpPr>
              <a:spLocks noTextEdit="1"/>
            </xdr:cNvSpPr>
          </xdr:nvSpPr>
          <xdr:spPr>
            <a:xfrm>
              <a:off x="647150" y="482600"/>
              <a:ext cx="1645200" cy="2025649"/>
            </a:xfrm>
            <a:prstGeom prst="rect">
              <a:avLst/>
            </a:prstGeom>
            <a:solidFill>
              <a:prstClr val="white"/>
            </a:solidFill>
            <a:ln w="1">
              <a:solidFill>
                <a:prstClr val="green"/>
              </a:solidFill>
            </a:ln>
          </xdr:spPr>
          <xdr:txBody>
            <a:bodyPr vertOverflow="clip" horzOverflow="clip"/>
            <a:lstStyle/>
            <a:p>
              <a:r>
                <a:rPr lang="en-GB"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3</xdr:col>
      <xdr:colOff>0</xdr:colOff>
      <xdr:row>2</xdr:row>
      <xdr:rowOff>1</xdr:rowOff>
    </xdr:from>
    <xdr:to>
      <xdr:col>5</xdr:col>
      <xdr:colOff>0</xdr:colOff>
      <xdr:row>13</xdr:row>
      <xdr:rowOff>1</xdr:rowOff>
    </xdr:to>
    <mc:AlternateContent xmlns:mc="http://schemas.openxmlformats.org/markup-compatibility/2006" xmlns:a14="http://schemas.microsoft.com/office/drawing/2010/main">
      <mc:Choice Requires="a14">
        <xdr:graphicFrame macro="">
          <xdr:nvGraphicFramePr>
            <xdr:cNvPr id="3" name="Course 8">
              <a:extLst>
                <a:ext uri="{FF2B5EF4-FFF2-40B4-BE49-F238E27FC236}">
                  <a16:creationId xmlns:a16="http://schemas.microsoft.com/office/drawing/2014/main" id="{19907AEB-5E46-48E7-8C16-9D7BBF20ADE0}"/>
                </a:ext>
              </a:extLst>
            </xdr:cNvPr>
            <xdr:cNvGraphicFramePr/>
          </xdr:nvGraphicFramePr>
          <xdr:xfrm>
            <a:off x="0" y="0"/>
            <a:ext cx="0" cy="0"/>
          </xdr:xfrm>
          <a:graphic>
            <a:graphicData uri="http://schemas.microsoft.com/office/drawing/2010/slicer">
              <sle:slicer xmlns:sle="http://schemas.microsoft.com/office/drawing/2010/slicer" name="Course 8"/>
            </a:graphicData>
          </a:graphic>
        </xdr:graphicFrame>
      </mc:Choice>
      <mc:Fallback xmlns="">
        <xdr:sp macro="" textlink="">
          <xdr:nvSpPr>
            <xdr:cNvPr id="0" name=""/>
            <xdr:cNvSpPr>
              <a:spLocks noTextEdit="1"/>
            </xdr:cNvSpPr>
          </xdr:nvSpPr>
          <xdr:spPr>
            <a:xfrm>
              <a:off x="2940050" y="482601"/>
              <a:ext cx="1644650" cy="2025650"/>
            </a:xfrm>
            <a:prstGeom prst="rect">
              <a:avLst/>
            </a:prstGeom>
            <a:solidFill>
              <a:prstClr val="white"/>
            </a:solidFill>
            <a:ln w="1">
              <a:solidFill>
                <a:prstClr val="green"/>
              </a:solidFill>
            </a:ln>
          </xdr:spPr>
          <xdr:txBody>
            <a:bodyPr vertOverflow="clip" horzOverflow="clip"/>
            <a:lstStyle/>
            <a:p>
              <a:r>
                <a:rPr lang="en-GB"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647150</xdr:colOff>
      <xdr:row>2</xdr:row>
      <xdr:rowOff>0</xdr:rowOff>
    </xdr:from>
    <xdr:to>
      <xdr:col>2</xdr:col>
      <xdr:colOff>0</xdr:colOff>
      <xdr:row>12</xdr:row>
      <xdr:rowOff>184149</xdr:rowOff>
    </xdr:to>
    <mc:AlternateContent xmlns:mc="http://schemas.openxmlformats.org/markup-compatibility/2006" xmlns:a14="http://schemas.microsoft.com/office/drawing/2010/main">
      <mc:Choice Requires="a14">
        <xdr:graphicFrame macro="">
          <xdr:nvGraphicFramePr>
            <xdr:cNvPr id="2" name="Location 5">
              <a:extLst>
                <a:ext uri="{FF2B5EF4-FFF2-40B4-BE49-F238E27FC236}">
                  <a16:creationId xmlns:a16="http://schemas.microsoft.com/office/drawing/2014/main" id="{77F88032-35AE-4665-BBCD-98BBAD58AB9A}"/>
                </a:ext>
              </a:extLst>
            </xdr:cNvPr>
            <xdr:cNvGraphicFramePr/>
          </xdr:nvGraphicFramePr>
          <xdr:xfrm>
            <a:off x="0" y="0"/>
            <a:ext cx="0" cy="0"/>
          </xdr:xfrm>
          <a:graphic>
            <a:graphicData uri="http://schemas.microsoft.com/office/drawing/2010/slicer">
              <sle:slicer xmlns:sle="http://schemas.microsoft.com/office/drawing/2010/slicer" name="Location 5"/>
            </a:graphicData>
          </a:graphic>
        </xdr:graphicFrame>
      </mc:Choice>
      <mc:Fallback xmlns="">
        <xdr:sp macro="" textlink="">
          <xdr:nvSpPr>
            <xdr:cNvPr id="0" name=""/>
            <xdr:cNvSpPr>
              <a:spLocks noTextEdit="1"/>
            </xdr:cNvSpPr>
          </xdr:nvSpPr>
          <xdr:spPr>
            <a:xfrm>
              <a:off x="647150" y="482600"/>
              <a:ext cx="1645200" cy="2025649"/>
            </a:xfrm>
            <a:prstGeom prst="rect">
              <a:avLst/>
            </a:prstGeom>
            <a:solidFill>
              <a:prstClr val="white"/>
            </a:solidFill>
            <a:ln w="1">
              <a:solidFill>
                <a:prstClr val="green"/>
              </a:solidFill>
            </a:ln>
          </xdr:spPr>
          <xdr:txBody>
            <a:bodyPr vertOverflow="clip" horzOverflow="clip"/>
            <a:lstStyle/>
            <a:p>
              <a:r>
                <a:rPr lang="en-GB"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3</xdr:col>
      <xdr:colOff>0</xdr:colOff>
      <xdr:row>2</xdr:row>
      <xdr:rowOff>1</xdr:rowOff>
    </xdr:from>
    <xdr:to>
      <xdr:col>5</xdr:col>
      <xdr:colOff>0</xdr:colOff>
      <xdr:row>13</xdr:row>
      <xdr:rowOff>1</xdr:rowOff>
    </xdr:to>
    <mc:AlternateContent xmlns:mc="http://schemas.openxmlformats.org/markup-compatibility/2006" xmlns:a14="http://schemas.microsoft.com/office/drawing/2010/main">
      <mc:Choice Requires="a14">
        <xdr:graphicFrame macro="">
          <xdr:nvGraphicFramePr>
            <xdr:cNvPr id="3" name="Course 9">
              <a:extLst>
                <a:ext uri="{FF2B5EF4-FFF2-40B4-BE49-F238E27FC236}">
                  <a16:creationId xmlns:a16="http://schemas.microsoft.com/office/drawing/2014/main" id="{2374B5D5-0A04-4AD9-92DD-3E3A32245EAA}"/>
                </a:ext>
              </a:extLst>
            </xdr:cNvPr>
            <xdr:cNvGraphicFramePr/>
          </xdr:nvGraphicFramePr>
          <xdr:xfrm>
            <a:off x="0" y="0"/>
            <a:ext cx="0" cy="0"/>
          </xdr:xfrm>
          <a:graphic>
            <a:graphicData uri="http://schemas.microsoft.com/office/drawing/2010/slicer">
              <sle:slicer xmlns:sle="http://schemas.microsoft.com/office/drawing/2010/slicer" name="Course 9"/>
            </a:graphicData>
          </a:graphic>
        </xdr:graphicFrame>
      </mc:Choice>
      <mc:Fallback xmlns="">
        <xdr:sp macro="" textlink="">
          <xdr:nvSpPr>
            <xdr:cNvPr id="0" name=""/>
            <xdr:cNvSpPr>
              <a:spLocks noTextEdit="1"/>
            </xdr:cNvSpPr>
          </xdr:nvSpPr>
          <xdr:spPr>
            <a:xfrm>
              <a:off x="2940050" y="482601"/>
              <a:ext cx="1644650" cy="2025650"/>
            </a:xfrm>
            <a:prstGeom prst="rect">
              <a:avLst/>
            </a:prstGeom>
            <a:solidFill>
              <a:prstClr val="white"/>
            </a:solidFill>
            <a:ln w="1">
              <a:solidFill>
                <a:prstClr val="green"/>
              </a:solidFill>
            </a:ln>
          </xdr:spPr>
          <xdr:txBody>
            <a:bodyPr vertOverflow="clip" horzOverflow="clip"/>
            <a:lstStyle/>
            <a:p>
              <a:r>
                <a:rPr lang="en-GB"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wsDr>
</file>

<file path=xl/drawings/drawing2.xml><?xml version="1.0" encoding="utf-8"?>
<xdr:wsDr xmlns:xdr="http://schemas.openxmlformats.org/drawingml/2006/spreadsheetDrawing" xmlns:a="http://schemas.openxmlformats.org/drawingml/2006/main">
  <xdr:twoCellAnchor editAs="absolute">
    <xdr:from>
      <xdr:col>3</xdr:col>
      <xdr:colOff>266700</xdr:colOff>
      <xdr:row>3</xdr:row>
      <xdr:rowOff>0</xdr:rowOff>
    </xdr:from>
    <xdr:to>
      <xdr:col>6</xdr:col>
      <xdr:colOff>428625</xdr:colOff>
      <xdr:row>10</xdr:row>
      <xdr:rowOff>184149</xdr:rowOff>
    </xdr:to>
    <mc:AlternateContent xmlns:mc="http://schemas.openxmlformats.org/markup-compatibility/2006" xmlns:a14="http://schemas.microsoft.com/office/drawing/2010/main">
      <mc:Choice Requires="a14">
        <xdr:graphicFrame macro="">
          <xdr:nvGraphicFramePr>
            <xdr:cNvPr id="2" name="Course 1">
              <a:extLst>
                <a:ext uri="{FF2B5EF4-FFF2-40B4-BE49-F238E27FC236}">
                  <a16:creationId xmlns:a16="http://schemas.microsoft.com/office/drawing/2014/main" id="{166D22A2-2492-7AEF-33EB-ABF6D16035FA}"/>
                </a:ext>
              </a:extLst>
            </xdr:cNvPr>
            <xdr:cNvGraphicFramePr/>
          </xdr:nvGraphicFramePr>
          <xdr:xfrm>
            <a:off x="0" y="0"/>
            <a:ext cx="0" cy="0"/>
          </xdr:xfrm>
          <a:graphic>
            <a:graphicData uri="http://schemas.microsoft.com/office/drawing/2010/slicer">
              <sle:slicer xmlns:sle="http://schemas.microsoft.com/office/drawing/2010/slicer" name="Course 1"/>
            </a:graphicData>
          </a:graphic>
        </xdr:graphicFrame>
      </mc:Choice>
      <mc:Fallback xmlns="">
        <xdr:sp macro="" textlink="">
          <xdr:nvSpPr>
            <xdr:cNvPr id="0" name=""/>
            <xdr:cNvSpPr>
              <a:spLocks noTextEdit="1"/>
            </xdr:cNvSpPr>
          </xdr:nvSpPr>
          <xdr:spPr>
            <a:xfrm>
              <a:off x="2505075" y="676276"/>
              <a:ext cx="1828800" cy="1333500"/>
            </a:xfrm>
            <a:prstGeom prst="rect">
              <a:avLst/>
            </a:prstGeom>
            <a:solidFill>
              <a:prstClr val="white"/>
            </a:solidFill>
            <a:ln w="1">
              <a:solidFill>
                <a:prstClr val="green"/>
              </a:solidFill>
            </a:ln>
          </xdr:spPr>
          <xdr:txBody>
            <a:bodyPr vertOverflow="clip" horzOverflow="clip"/>
            <a:lstStyle/>
            <a:p>
              <a:r>
                <a:rPr lang="en-GB"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absolute">
    <xdr:from>
      <xdr:col>7</xdr:col>
      <xdr:colOff>190500</xdr:colOff>
      <xdr:row>3</xdr:row>
      <xdr:rowOff>0</xdr:rowOff>
    </xdr:from>
    <xdr:to>
      <xdr:col>9</xdr:col>
      <xdr:colOff>371475</xdr:colOff>
      <xdr:row>10</xdr:row>
      <xdr:rowOff>184149</xdr:rowOff>
    </xdr:to>
    <mc:AlternateContent xmlns:mc="http://schemas.openxmlformats.org/markup-compatibility/2006" xmlns:a14="http://schemas.microsoft.com/office/drawing/2010/main">
      <mc:Choice Requires="a14">
        <xdr:graphicFrame macro="">
          <xdr:nvGraphicFramePr>
            <xdr:cNvPr id="3" name="Location">
              <a:extLst>
                <a:ext uri="{FF2B5EF4-FFF2-40B4-BE49-F238E27FC236}">
                  <a16:creationId xmlns:a16="http://schemas.microsoft.com/office/drawing/2014/main" id="{82202164-BE2A-A9D8-905B-B9C160300A63}"/>
                </a:ext>
              </a:extLst>
            </xdr:cNvPr>
            <xdr:cNvGraphicFramePr/>
          </xdr:nvGraphicFramePr>
          <xdr:xfrm>
            <a:off x="0" y="0"/>
            <a:ext cx="0" cy="0"/>
          </xdr:xfrm>
          <a:graphic>
            <a:graphicData uri="http://schemas.microsoft.com/office/drawing/2010/slicer">
              <sle:slicer xmlns:sle="http://schemas.microsoft.com/office/drawing/2010/slicer" name="Location"/>
            </a:graphicData>
          </a:graphic>
        </xdr:graphicFrame>
      </mc:Choice>
      <mc:Fallback xmlns="">
        <xdr:sp macro="" textlink="">
          <xdr:nvSpPr>
            <xdr:cNvPr id="0" name=""/>
            <xdr:cNvSpPr>
              <a:spLocks noTextEdit="1"/>
            </xdr:cNvSpPr>
          </xdr:nvSpPr>
          <xdr:spPr>
            <a:xfrm>
              <a:off x="4667250" y="676276"/>
              <a:ext cx="1828800" cy="1333500"/>
            </a:xfrm>
            <a:prstGeom prst="rect">
              <a:avLst/>
            </a:prstGeom>
            <a:solidFill>
              <a:prstClr val="white"/>
            </a:solidFill>
            <a:ln w="1">
              <a:solidFill>
                <a:prstClr val="green"/>
              </a:solidFill>
            </a:ln>
          </xdr:spPr>
          <xdr:txBody>
            <a:bodyPr vertOverflow="clip" horzOverflow="clip"/>
            <a:lstStyle/>
            <a:p>
              <a:r>
                <a:rPr lang="en-GB"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absolute">
    <xdr:from>
      <xdr:col>1</xdr:col>
      <xdr:colOff>0</xdr:colOff>
      <xdr:row>3</xdr:row>
      <xdr:rowOff>0</xdr:rowOff>
    </xdr:from>
    <xdr:to>
      <xdr:col>2</xdr:col>
      <xdr:colOff>1514475</xdr:colOff>
      <xdr:row>10</xdr:row>
      <xdr:rowOff>184149</xdr:rowOff>
    </xdr:to>
    <mc:AlternateContent xmlns:mc="http://schemas.openxmlformats.org/markup-compatibility/2006" xmlns:a14="http://schemas.microsoft.com/office/drawing/2010/main">
      <mc:Choice Requires="a14">
        <xdr:graphicFrame macro="">
          <xdr:nvGraphicFramePr>
            <xdr:cNvPr id="4" name="Series 1">
              <a:extLst>
                <a:ext uri="{FF2B5EF4-FFF2-40B4-BE49-F238E27FC236}">
                  <a16:creationId xmlns:a16="http://schemas.microsoft.com/office/drawing/2014/main" id="{DE3EB1A3-4D30-BCC5-DFE6-B4288A5426D7}"/>
                </a:ext>
              </a:extLst>
            </xdr:cNvPr>
            <xdr:cNvGraphicFramePr/>
          </xdr:nvGraphicFramePr>
          <xdr:xfrm>
            <a:off x="0" y="0"/>
            <a:ext cx="0" cy="0"/>
          </xdr:xfrm>
          <a:graphic>
            <a:graphicData uri="http://schemas.microsoft.com/office/drawing/2010/slicer">
              <sle:slicer xmlns:sle="http://schemas.microsoft.com/office/drawing/2010/slicer" name="Series 1"/>
            </a:graphicData>
          </a:graphic>
        </xdr:graphicFrame>
      </mc:Choice>
      <mc:Fallback xmlns="">
        <xdr:sp macro="" textlink="">
          <xdr:nvSpPr>
            <xdr:cNvPr id="0" name=""/>
            <xdr:cNvSpPr>
              <a:spLocks noTextEdit="1"/>
            </xdr:cNvSpPr>
          </xdr:nvSpPr>
          <xdr:spPr>
            <a:xfrm>
              <a:off x="342900" y="676276"/>
              <a:ext cx="1828800" cy="1333500"/>
            </a:xfrm>
            <a:prstGeom prst="rect">
              <a:avLst/>
            </a:prstGeom>
            <a:solidFill>
              <a:prstClr val="white"/>
            </a:solidFill>
            <a:ln w="1">
              <a:solidFill>
                <a:prstClr val="green"/>
              </a:solidFill>
            </a:ln>
          </xdr:spPr>
          <xdr:txBody>
            <a:bodyPr vertOverflow="clip" horzOverflow="clip"/>
            <a:lstStyle/>
            <a:p>
              <a:r>
                <a:rPr lang="en-GB"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wsDr>
</file>

<file path=xl/drawings/drawing3.xml><?xml version="1.0" encoding="utf-8"?>
<xdr:wsDr xmlns:xdr="http://schemas.openxmlformats.org/drawingml/2006/spreadsheetDrawing" xmlns:a="http://schemas.openxmlformats.org/drawingml/2006/main">
  <xdr:twoCellAnchor editAs="absolute">
    <xdr:from>
      <xdr:col>3</xdr:col>
      <xdr:colOff>266700</xdr:colOff>
      <xdr:row>3</xdr:row>
      <xdr:rowOff>0</xdr:rowOff>
    </xdr:from>
    <xdr:to>
      <xdr:col>6</xdr:col>
      <xdr:colOff>428625</xdr:colOff>
      <xdr:row>10</xdr:row>
      <xdr:rowOff>184149</xdr:rowOff>
    </xdr:to>
    <mc:AlternateContent xmlns:mc="http://schemas.openxmlformats.org/markup-compatibility/2006" xmlns:a14="http://schemas.microsoft.com/office/drawing/2010/main">
      <mc:Choice Requires="a14">
        <xdr:graphicFrame macro="">
          <xdr:nvGraphicFramePr>
            <xdr:cNvPr id="2" name="Course 4">
              <a:extLst>
                <a:ext uri="{FF2B5EF4-FFF2-40B4-BE49-F238E27FC236}">
                  <a16:creationId xmlns:a16="http://schemas.microsoft.com/office/drawing/2014/main" id="{AB1B0B60-E45B-4810-99EB-A0D02099AB0B}"/>
                </a:ext>
              </a:extLst>
            </xdr:cNvPr>
            <xdr:cNvGraphicFramePr/>
          </xdr:nvGraphicFramePr>
          <xdr:xfrm>
            <a:off x="0" y="0"/>
            <a:ext cx="0" cy="0"/>
          </xdr:xfrm>
          <a:graphic>
            <a:graphicData uri="http://schemas.microsoft.com/office/drawing/2010/slicer">
              <sle:slicer xmlns:sle="http://schemas.microsoft.com/office/drawing/2010/slicer" name="Course 4"/>
            </a:graphicData>
          </a:graphic>
        </xdr:graphicFrame>
      </mc:Choice>
      <mc:Fallback xmlns="">
        <xdr:sp macro="" textlink="">
          <xdr:nvSpPr>
            <xdr:cNvPr id="0" name=""/>
            <xdr:cNvSpPr>
              <a:spLocks noTextEdit="1"/>
            </xdr:cNvSpPr>
          </xdr:nvSpPr>
          <xdr:spPr>
            <a:xfrm>
              <a:off x="2616200" y="666750"/>
              <a:ext cx="1901825" cy="1473199"/>
            </a:xfrm>
            <a:prstGeom prst="rect">
              <a:avLst/>
            </a:prstGeom>
            <a:solidFill>
              <a:prstClr val="white"/>
            </a:solidFill>
            <a:ln w="1">
              <a:solidFill>
                <a:prstClr val="green"/>
              </a:solidFill>
            </a:ln>
          </xdr:spPr>
          <xdr:txBody>
            <a:bodyPr vertOverflow="clip" horzOverflow="clip"/>
            <a:lstStyle/>
            <a:p>
              <a:r>
                <a:rPr lang="en-GB"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absolute">
    <xdr:from>
      <xdr:col>7</xdr:col>
      <xdr:colOff>190500</xdr:colOff>
      <xdr:row>3</xdr:row>
      <xdr:rowOff>0</xdr:rowOff>
    </xdr:from>
    <xdr:to>
      <xdr:col>9</xdr:col>
      <xdr:colOff>371475</xdr:colOff>
      <xdr:row>10</xdr:row>
      <xdr:rowOff>184149</xdr:rowOff>
    </xdr:to>
    <mc:AlternateContent xmlns:mc="http://schemas.openxmlformats.org/markup-compatibility/2006" xmlns:a14="http://schemas.microsoft.com/office/drawing/2010/main">
      <mc:Choice Requires="a14">
        <xdr:graphicFrame macro="">
          <xdr:nvGraphicFramePr>
            <xdr:cNvPr id="3" name="Location 2">
              <a:extLst>
                <a:ext uri="{FF2B5EF4-FFF2-40B4-BE49-F238E27FC236}">
                  <a16:creationId xmlns:a16="http://schemas.microsoft.com/office/drawing/2014/main" id="{C7861B0F-F70B-4452-9431-D4EF98ED75B9}"/>
                </a:ext>
              </a:extLst>
            </xdr:cNvPr>
            <xdr:cNvGraphicFramePr/>
          </xdr:nvGraphicFramePr>
          <xdr:xfrm>
            <a:off x="0" y="0"/>
            <a:ext cx="0" cy="0"/>
          </xdr:xfrm>
          <a:graphic>
            <a:graphicData uri="http://schemas.microsoft.com/office/drawing/2010/slicer">
              <sle:slicer xmlns:sle="http://schemas.microsoft.com/office/drawing/2010/slicer" name="Location 2"/>
            </a:graphicData>
          </a:graphic>
        </xdr:graphicFrame>
      </mc:Choice>
      <mc:Fallback xmlns="">
        <xdr:sp macro="" textlink="">
          <xdr:nvSpPr>
            <xdr:cNvPr id="0" name=""/>
            <xdr:cNvSpPr>
              <a:spLocks noTextEdit="1"/>
            </xdr:cNvSpPr>
          </xdr:nvSpPr>
          <xdr:spPr>
            <a:xfrm>
              <a:off x="4876800" y="666750"/>
              <a:ext cx="1908175" cy="1473199"/>
            </a:xfrm>
            <a:prstGeom prst="rect">
              <a:avLst/>
            </a:prstGeom>
            <a:solidFill>
              <a:prstClr val="white"/>
            </a:solidFill>
            <a:ln w="1">
              <a:solidFill>
                <a:prstClr val="green"/>
              </a:solidFill>
            </a:ln>
          </xdr:spPr>
          <xdr:txBody>
            <a:bodyPr vertOverflow="clip" horzOverflow="clip"/>
            <a:lstStyle/>
            <a:p>
              <a:r>
                <a:rPr lang="en-GB"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absolute">
    <xdr:from>
      <xdr:col>1</xdr:col>
      <xdr:colOff>0</xdr:colOff>
      <xdr:row>3</xdr:row>
      <xdr:rowOff>0</xdr:rowOff>
    </xdr:from>
    <xdr:to>
      <xdr:col>2</xdr:col>
      <xdr:colOff>1514475</xdr:colOff>
      <xdr:row>10</xdr:row>
      <xdr:rowOff>184149</xdr:rowOff>
    </xdr:to>
    <mc:AlternateContent xmlns:mc="http://schemas.openxmlformats.org/markup-compatibility/2006" xmlns:a14="http://schemas.microsoft.com/office/drawing/2010/main">
      <mc:Choice Requires="a14">
        <xdr:graphicFrame macro="">
          <xdr:nvGraphicFramePr>
            <xdr:cNvPr id="4" name="Series 4">
              <a:extLst>
                <a:ext uri="{FF2B5EF4-FFF2-40B4-BE49-F238E27FC236}">
                  <a16:creationId xmlns:a16="http://schemas.microsoft.com/office/drawing/2014/main" id="{05AAEDD4-9725-4598-96B8-AC736EE0589C}"/>
                </a:ext>
              </a:extLst>
            </xdr:cNvPr>
            <xdr:cNvGraphicFramePr/>
          </xdr:nvGraphicFramePr>
          <xdr:xfrm>
            <a:off x="0" y="0"/>
            <a:ext cx="0" cy="0"/>
          </xdr:xfrm>
          <a:graphic>
            <a:graphicData uri="http://schemas.microsoft.com/office/drawing/2010/slicer">
              <sle:slicer xmlns:sle="http://schemas.microsoft.com/office/drawing/2010/slicer" name="Series 4"/>
            </a:graphicData>
          </a:graphic>
        </xdr:graphicFrame>
      </mc:Choice>
      <mc:Fallback xmlns="">
        <xdr:sp macro="" textlink="">
          <xdr:nvSpPr>
            <xdr:cNvPr id="0" name=""/>
            <xdr:cNvSpPr>
              <a:spLocks noTextEdit="1"/>
            </xdr:cNvSpPr>
          </xdr:nvSpPr>
          <xdr:spPr>
            <a:xfrm>
              <a:off x="361950" y="666750"/>
              <a:ext cx="1844675" cy="1473199"/>
            </a:xfrm>
            <a:prstGeom prst="rect">
              <a:avLst/>
            </a:prstGeom>
            <a:solidFill>
              <a:prstClr val="white"/>
            </a:solidFill>
            <a:ln w="1">
              <a:solidFill>
                <a:prstClr val="green"/>
              </a:solidFill>
            </a:ln>
          </xdr:spPr>
          <xdr:txBody>
            <a:bodyPr vertOverflow="clip" horzOverflow="clip"/>
            <a:lstStyle/>
            <a:p>
              <a:r>
                <a:rPr lang="en-GB"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wsDr>
</file>

<file path=xl/drawings/drawing4.xml><?xml version="1.0" encoding="utf-8"?>
<xdr:wsDr xmlns:xdr="http://schemas.openxmlformats.org/drawingml/2006/spreadsheetDrawing" xmlns:a="http://schemas.openxmlformats.org/drawingml/2006/main">
  <xdr:twoCellAnchor editAs="absolute">
    <xdr:from>
      <xdr:col>3</xdr:col>
      <xdr:colOff>266700</xdr:colOff>
      <xdr:row>3</xdr:row>
      <xdr:rowOff>0</xdr:rowOff>
    </xdr:from>
    <xdr:to>
      <xdr:col>6</xdr:col>
      <xdr:colOff>428625</xdr:colOff>
      <xdr:row>10</xdr:row>
      <xdr:rowOff>184149</xdr:rowOff>
    </xdr:to>
    <mc:AlternateContent xmlns:mc="http://schemas.openxmlformats.org/markup-compatibility/2006" xmlns:a14="http://schemas.microsoft.com/office/drawing/2010/main">
      <mc:Choice Requires="a14">
        <xdr:graphicFrame macro="">
          <xdr:nvGraphicFramePr>
            <xdr:cNvPr id="2" name="Course 2">
              <a:extLst>
                <a:ext uri="{FF2B5EF4-FFF2-40B4-BE49-F238E27FC236}">
                  <a16:creationId xmlns:a16="http://schemas.microsoft.com/office/drawing/2014/main" id="{9146769C-1B85-484C-8AE9-0BCDA986B8DD}"/>
                </a:ext>
              </a:extLst>
            </xdr:cNvPr>
            <xdr:cNvGraphicFramePr/>
          </xdr:nvGraphicFramePr>
          <xdr:xfrm>
            <a:off x="0" y="0"/>
            <a:ext cx="0" cy="0"/>
          </xdr:xfrm>
          <a:graphic>
            <a:graphicData uri="http://schemas.microsoft.com/office/drawing/2010/slicer">
              <sle:slicer xmlns:sle="http://schemas.microsoft.com/office/drawing/2010/slicer" name="Course 2"/>
            </a:graphicData>
          </a:graphic>
        </xdr:graphicFrame>
      </mc:Choice>
      <mc:Fallback xmlns="">
        <xdr:sp macro="" textlink="">
          <xdr:nvSpPr>
            <xdr:cNvPr id="0" name=""/>
            <xdr:cNvSpPr>
              <a:spLocks noTextEdit="1"/>
            </xdr:cNvSpPr>
          </xdr:nvSpPr>
          <xdr:spPr>
            <a:xfrm>
              <a:off x="2505075" y="676276"/>
              <a:ext cx="1828800" cy="1333500"/>
            </a:xfrm>
            <a:prstGeom prst="rect">
              <a:avLst/>
            </a:prstGeom>
            <a:solidFill>
              <a:prstClr val="white"/>
            </a:solidFill>
            <a:ln w="1">
              <a:solidFill>
                <a:prstClr val="green"/>
              </a:solidFill>
            </a:ln>
          </xdr:spPr>
          <xdr:txBody>
            <a:bodyPr vertOverflow="clip" horzOverflow="clip"/>
            <a:lstStyle/>
            <a:p>
              <a:r>
                <a:rPr lang="en-GB"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absolute">
    <xdr:from>
      <xdr:col>7</xdr:col>
      <xdr:colOff>190500</xdr:colOff>
      <xdr:row>3</xdr:row>
      <xdr:rowOff>0</xdr:rowOff>
    </xdr:from>
    <xdr:to>
      <xdr:col>9</xdr:col>
      <xdr:colOff>371475</xdr:colOff>
      <xdr:row>10</xdr:row>
      <xdr:rowOff>184149</xdr:rowOff>
    </xdr:to>
    <mc:AlternateContent xmlns:mc="http://schemas.openxmlformats.org/markup-compatibility/2006" xmlns:a14="http://schemas.microsoft.com/office/drawing/2010/main">
      <mc:Choice Requires="a14">
        <xdr:graphicFrame macro="">
          <xdr:nvGraphicFramePr>
            <xdr:cNvPr id="3" name="Location 1">
              <a:extLst>
                <a:ext uri="{FF2B5EF4-FFF2-40B4-BE49-F238E27FC236}">
                  <a16:creationId xmlns:a16="http://schemas.microsoft.com/office/drawing/2014/main" id="{23CEFCC6-F5E2-44E9-8E37-D6BCD9637B2D}"/>
                </a:ext>
              </a:extLst>
            </xdr:cNvPr>
            <xdr:cNvGraphicFramePr/>
          </xdr:nvGraphicFramePr>
          <xdr:xfrm>
            <a:off x="0" y="0"/>
            <a:ext cx="0" cy="0"/>
          </xdr:xfrm>
          <a:graphic>
            <a:graphicData uri="http://schemas.microsoft.com/office/drawing/2010/slicer">
              <sle:slicer xmlns:sle="http://schemas.microsoft.com/office/drawing/2010/slicer" name="Location 1"/>
            </a:graphicData>
          </a:graphic>
        </xdr:graphicFrame>
      </mc:Choice>
      <mc:Fallback xmlns="">
        <xdr:sp macro="" textlink="">
          <xdr:nvSpPr>
            <xdr:cNvPr id="0" name=""/>
            <xdr:cNvSpPr>
              <a:spLocks noTextEdit="1"/>
            </xdr:cNvSpPr>
          </xdr:nvSpPr>
          <xdr:spPr>
            <a:xfrm>
              <a:off x="4667250" y="676276"/>
              <a:ext cx="1828800" cy="1333500"/>
            </a:xfrm>
            <a:prstGeom prst="rect">
              <a:avLst/>
            </a:prstGeom>
            <a:solidFill>
              <a:prstClr val="white"/>
            </a:solidFill>
            <a:ln w="1">
              <a:solidFill>
                <a:prstClr val="green"/>
              </a:solidFill>
            </a:ln>
          </xdr:spPr>
          <xdr:txBody>
            <a:bodyPr vertOverflow="clip" horzOverflow="clip"/>
            <a:lstStyle/>
            <a:p>
              <a:r>
                <a:rPr lang="en-GB"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absolute">
    <xdr:from>
      <xdr:col>1</xdr:col>
      <xdr:colOff>0</xdr:colOff>
      <xdr:row>3</xdr:row>
      <xdr:rowOff>0</xdr:rowOff>
    </xdr:from>
    <xdr:to>
      <xdr:col>2</xdr:col>
      <xdr:colOff>1514475</xdr:colOff>
      <xdr:row>10</xdr:row>
      <xdr:rowOff>184149</xdr:rowOff>
    </xdr:to>
    <mc:AlternateContent xmlns:mc="http://schemas.openxmlformats.org/markup-compatibility/2006" xmlns:a14="http://schemas.microsoft.com/office/drawing/2010/main">
      <mc:Choice Requires="a14">
        <xdr:graphicFrame macro="">
          <xdr:nvGraphicFramePr>
            <xdr:cNvPr id="4" name="Series 2">
              <a:extLst>
                <a:ext uri="{FF2B5EF4-FFF2-40B4-BE49-F238E27FC236}">
                  <a16:creationId xmlns:a16="http://schemas.microsoft.com/office/drawing/2014/main" id="{E7D2B4E5-A287-4E10-93DA-898BBA40222F}"/>
                </a:ext>
              </a:extLst>
            </xdr:cNvPr>
            <xdr:cNvGraphicFramePr/>
          </xdr:nvGraphicFramePr>
          <xdr:xfrm>
            <a:off x="0" y="0"/>
            <a:ext cx="0" cy="0"/>
          </xdr:xfrm>
          <a:graphic>
            <a:graphicData uri="http://schemas.microsoft.com/office/drawing/2010/slicer">
              <sle:slicer xmlns:sle="http://schemas.microsoft.com/office/drawing/2010/slicer" name="Series 2"/>
            </a:graphicData>
          </a:graphic>
        </xdr:graphicFrame>
      </mc:Choice>
      <mc:Fallback xmlns="">
        <xdr:sp macro="" textlink="">
          <xdr:nvSpPr>
            <xdr:cNvPr id="0" name=""/>
            <xdr:cNvSpPr>
              <a:spLocks noTextEdit="1"/>
            </xdr:cNvSpPr>
          </xdr:nvSpPr>
          <xdr:spPr>
            <a:xfrm>
              <a:off x="342900" y="676276"/>
              <a:ext cx="1828800" cy="1333500"/>
            </a:xfrm>
            <a:prstGeom prst="rect">
              <a:avLst/>
            </a:prstGeom>
            <a:solidFill>
              <a:prstClr val="white"/>
            </a:solidFill>
            <a:ln w="1">
              <a:solidFill>
                <a:prstClr val="green"/>
              </a:solidFill>
            </a:ln>
          </xdr:spPr>
          <xdr:txBody>
            <a:bodyPr vertOverflow="clip" horzOverflow="clip"/>
            <a:lstStyle/>
            <a:p>
              <a:r>
                <a:rPr lang="en-GB"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wsDr>
</file>

<file path=xl/drawings/drawing5.xml><?xml version="1.0" encoding="utf-8"?>
<xdr:wsDr xmlns:xdr="http://schemas.openxmlformats.org/drawingml/2006/spreadsheetDrawing" xmlns:a="http://schemas.openxmlformats.org/drawingml/2006/main">
  <xdr:twoCellAnchor editAs="absolute">
    <xdr:from>
      <xdr:col>3</xdr:col>
      <xdr:colOff>86250</xdr:colOff>
      <xdr:row>3</xdr:row>
      <xdr:rowOff>0</xdr:rowOff>
    </xdr:from>
    <xdr:to>
      <xdr:col>7</xdr:col>
      <xdr:colOff>314850</xdr:colOff>
      <xdr:row>10</xdr:row>
      <xdr:rowOff>0</xdr:rowOff>
    </xdr:to>
    <mc:AlternateContent xmlns:mc="http://schemas.openxmlformats.org/markup-compatibility/2006" xmlns:a14="http://schemas.microsoft.com/office/drawing/2010/main">
      <mc:Choice Requires="a14">
        <xdr:graphicFrame macro="">
          <xdr:nvGraphicFramePr>
            <xdr:cNvPr id="2" name="Course">
              <a:extLst>
                <a:ext uri="{FF2B5EF4-FFF2-40B4-BE49-F238E27FC236}">
                  <a16:creationId xmlns:a16="http://schemas.microsoft.com/office/drawing/2014/main" id="{5CB292E3-DABC-A169-DDF9-32CE0BB8391A}"/>
                </a:ext>
              </a:extLst>
            </xdr:cNvPr>
            <xdr:cNvGraphicFramePr/>
          </xdr:nvGraphicFramePr>
          <xdr:xfrm>
            <a:off x="0" y="0"/>
            <a:ext cx="0" cy="0"/>
          </xdr:xfrm>
          <a:graphic>
            <a:graphicData uri="http://schemas.microsoft.com/office/drawing/2010/slicer">
              <sle:slicer xmlns:sle="http://schemas.microsoft.com/office/drawing/2010/slicer" name="Course"/>
            </a:graphicData>
          </a:graphic>
        </xdr:graphicFrame>
      </mc:Choice>
      <mc:Fallback xmlns="">
        <xdr:sp macro="" textlink="">
          <xdr:nvSpPr>
            <xdr:cNvPr id="0" name=""/>
            <xdr:cNvSpPr>
              <a:spLocks noTextEdit="1"/>
            </xdr:cNvSpPr>
          </xdr:nvSpPr>
          <xdr:spPr>
            <a:xfrm>
              <a:off x="2505600" y="676275"/>
              <a:ext cx="1828800" cy="1333500"/>
            </a:xfrm>
            <a:prstGeom prst="rect">
              <a:avLst/>
            </a:prstGeom>
            <a:solidFill>
              <a:prstClr val="white"/>
            </a:solidFill>
            <a:ln w="1">
              <a:solidFill>
                <a:prstClr val="green"/>
              </a:solidFill>
            </a:ln>
          </xdr:spPr>
          <xdr:txBody>
            <a:bodyPr vertOverflow="clip" horzOverflow="clip"/>
            <a:lstStyle/>
            <a:p>
              <a:r>
                <a:rPr lang="en-GB"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absolute">
    <xdr:from>
      <xdr:col>1</xdr:col>
      <xdr:colOff>0</xdr:colOff>
      <xdr:row>3</xdr:row>
      <xdr:rowOff>0</xdr:rowOff>
    </xdr:from>
    <xdr:to>
      <xdr:col>2</xdr:col>
      <xdr:colOff>1485900</xdr:colOff>
      <xdr:row>10</xdr:row>
      <xdr:rowOff>0</xdr:rowOff>
    </xdr:to>
    <mc:AlternateContent xmlns:mc="http://schemas.openxmlformats.org/markup-compatibility/2006" xmlns:a14="http://schemas.microsoft.com/office/drawing/2010/main">
      <mc:Choice Requires="a14">
        <xdr:graphicFrame macro="">
          <xdr:nvGraphicFramePr>
            <xdr:cNvPr id="4" name="Series">
              <a:extLst>
                <a:ext uri="{FF2B5EF4-FFF2-40B4-BE49-F238E27FC236}">
                  <a16:creationId xmlns:a16="http://schemas.microsoft.com/office/drawing/2014/main" id="{61B1BDB7-51ED-8645-5E1D-8296547F90B9}"/>
                </a:ext>
              </a:extLst>
            </xdr:cNvPr>
            <xdr:cNvGraphicFramePr/>
          </xdr:nvGraphicFramePr>
          <xdr:xfrm>
            <a:off x="0" y="0"/>
            <a:ext cx="0" cy="0"/>
          </xdr:xfrm>
          <a:graphic>
            <a:graphicData uri="http://schemas.microsoft.com/office/drawing/2010/slicer">
              <sle:slicer xmlns:sle="http://schemas.microsoft.com/office/drawing/2010/slicer" name="Series"/>
            </a:graphicData>
          </a:graphic>
        </xdr:graphicFrame>
      </mc:Choice>
      <mc:Fallback xmlns="">
        <xdr:sp macro="" textlink="">
          <xdr:nvSpPr>
            <xdr:cNvPr id="0" name=""/>
            <xdr:cNvSpPr>
              <a:spLocks noTextEdit="1"/>
            </xdr:cNvSpPr>
          </xdr:nvSpPr>
          <xdr:spPr>
            <a:xfrm>
              <a:off x="342900" y="676275"/>
              <a:ext cx="1828800" cy="1333500"/>
            </a:xfrm>
            <a:prstGeom prst="rect">
              <a:avLst/>
            </a:prstGeom>
            <a:solidFill>
              <a:prstClr val="white"/>
            </a:solidFill>
            <a:ln w="1">
              <a:solidFill>
                <a:prstClr val="green"/>
              </a:solidFill>
            </a:ln>
          </xdr:spPr>
          <xdr:txBody>
            <a:bodyPr vertOverflow="clip" horzOverflow="clip"/>
            <a:lstStyle/>
            <a:p>
              <a:r>
                <a:rPr lang="en-GB"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wsDr>
</file>

<file path=xl/drawings/drawing6.xml><?xml version="1.0" encoding="utf-8"?>
<xdr:wsDr xmlns:xdr="http://schemas.openxmlformats.org/drawingml/2006/spreadsheetDrawing" xmlns:a="http://schemas.openxmlformats.org/drawingml/2006/main">
  <xdr:twoCellAnchor editAs="absolute">
    <xdr:from>
      <xdr:col>3</xdr:col>
      <xdr:colOff>86250</xdr:colOff>
      <xdr:row>3</xdr:row>
      <xdr:rowOff>0</xdr:rowOff>
    </xdr:from>
    <xdr:to>
      <xdr:col>7</xdr:col>
      <xdr:colOff>314850</xdr:colOff>
      <xdr:row>10</xdr:row>
      <xdr:rowOff>0</xdr:rowOff>
    </xdr:to>
    <mc:AlternateContent xmlns:mc="http://schemas.openxmlformats.org/markup-compatibility/2006" xmlns:a14="http://schemas.microsoft.com/office/drawing/2010/main">
      <mc:Choice Requires="a14">
        <xdr:graphicFrame macro="">
          <xdr:nvGraphicFramePr>
            <xdr:cNvPr id="2" name="Course 5">
              <a:extLst>
                <a:ext uri="{FF2B5EF4-FFF2-40B4-BE49-F238E27FC236}">
                  <a16:creationId xmlns:a16="http://schemas.microsoft.com/office/drawing/2014/main" id="{D543CCBA-2665-4ACE-8CED-4A921E89CC70}"/>
                </a:ext>
              </a:extLst>
            </xdr:cNvPr>
            <xdr:cNvGraphicFramePr/>
          </xdr:nvGraphicFramePr>
          <xdr:xfrm>
            <a:off x="0" y="0"/>
            <a:ext cx="0" cy="0"/>
          </xdr:xfrm>
          <a:graphic>
            <a:graphicData uri="http://schemas.microsoft.com/office/drawing/2010/slicer">
              <sle:slicer xmlns:sle="http://schemas.microsoft.com/office/drawing/2010/slicer" name="Course 5"/>
            </a:graphicData>
          </a:graphic>
        </xdr:graphicFrame>
      </mc:Choice>
      <mc:Fallback xmlns="">
        <xdr:sp macro="" textlink="">
          <xdr:nvSpPr>
            <xdr:cNvPr id="0" name=""/>
            <xdr:cNvSpPr>
              <a:spLocks noTextEdit="1"/>
            </xdr:cNvSpPr>
          </xdr:nvSpPr>
          <xdr:spPr>
            <a:xfrm>
              <a:off x="2626250" y="666750"/>
              <a:ext cx="1905000" cy="1289050"/>
            </a:xfrm>
            <a:prstGeom prst="rect">
              <a:avLst/>
            </a:prstGeom>
            <a:solidFill>
              <a:prstClr val="white"/>
            </a:solidFill>
            <a:ln w="1">
              <a:solidFill>
                <a:prstClr val="green"/>
              </a:solidFill>
            </a:ln>
          </xdr:spPr>
          <xdr:txBody>
            <a:bodyPr vertOverflow="clip" horzOverflow="clip"/>
            <a:lstStyle/>
            <a:p>
              <a:r>
                <a:rPr lang="en-GB"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absolute">
    <xdr:from>
      <xdr:col>1</xdr:col>
      <xdr:colOff>0</xdr:colOff>
      <xdr:row>3</xdr:row>
      <xdr:rowOff>0</xdr:rowOff>
    </xdr:from>
    <xdr:to>
      <xdr:col>2</xdr:col>
      <xdr:colOff>1485900</xdr:colOff>
      <xdr:row>10</xdr:row>
      <xdr:rowOff>0</xdr:rowOff>
    </xdr:to>
    <mc:AlternateContent xmlns:mc="http://schemas.openxmlformats.org/markup-compatibility/2006" xmlns:a14="http://schemas.microsoft.com/office/drawing/2010/main">
      <mc:Choice Requires="a14">
        <xdr:graphicFrame macro="">
          <xdr:nvGraphicFramePr>
            <xdr:cNvPr id="3" name="Series 5">
              <a:extLst>
                <a:ext uri="{FF2B5EF4-FFF2-40B4-BE49-F238E27FC236}">
                  <a16:creationId xmlns:a16="http://schemas.microsoft.com/office/drawing/2014/main" id="{5251567C-849D-4673-AE4E-D4F7702728C4}"/>
                </a:ext>
              </a:extLst>
            </xdr:cNvPr>
            <xdr:cNvGraphicFramePr/>
          </xdr:nvGraphicFramePr>
          <xdr:xfrm>
            <a:off x="0" y="0"/>
            <a:ext cx="0" cy="0"/>
          </xdr:xfrm>
          <a:graphic>
            <a:graphicData uri="http://schemas.microsoft.com/office/drawing/2010/slicer">
              <sle:slicer xmlns:sle="http://schemas.microsoft.com/office/drawing/2010/slicer" name="Series 5"/>
            </a:graphicData>
          </a:graphic>
        </xdr:graphicFrame>
      </mc:Choice>
      <mc:Fallback xmlns="">
        <xdr:sp macro="" textlink="">
          <xdr:nvSpPr>
            <xdr:cNvPr id="0" name=""/>
            <xdr:cNvSpPr>
              <a:spLocks noTextEdit="1"/>
            </xdr:cNvSpPr>
          </xdr:nvSpPr>
          <xdr:spPr>
            <a:xfrm>
              <a:off x="361950" y="666750"/>
              <a:ext cx="1847850" cy="1289050"/>
            </a:xfrm>
            <a:prstGeom prst="rect">
              <a:avLst/>
            </a:prstGeom>
            <a:solidFill>
              <a:prstClr val="white"/>
            </a:solidFill>
            <a:ln w="1">
              <a:solidFill>
                <a:prstClr val="green"/>
              </a:solidFill>
            </a:ln>
          </xdr:spPr>
          <xdr:txBody>
            <a:bodyPr vertOverflow="clip" horzOverflow="clip"/>
            <a:lstStyle/>
            <a:p>
              <a:r>
                <a:rPr lang="en-GB"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wsDr>
</file>

<file path=xl/drawings/drawing7.xml><?xml version="1.0" encoding="utf-8"?>
<xdr:wsDr xmlns:xdr="http://schemas.openxmlformats.org/drawingml/2006/spreadsheetDrawing" xmlns:a="http://schemas.openxmlformats.org/drawingml/2006/main">
  <xdr:twoCellAnchor editAs="absolute">
    <xdr:from>
      <xdr:col>3</xdr:col>
      <xdr:colOff>86250</xdr:colOff>
      <xdr:row>3</xdr:row>
      <xdr:rowOff>0</xdr:rowOff>
    </xdr:from>
    <xdr:to>
      <xdr:col>7</xdr:col>
      <xdr:colOff>314850</xdr:colOff>
      <xdr:row>10</xdr:row>
      <xdr:rowOff>0</xdr:rowOff>
    </xdr:to>
    <mc:AlternateContent xmlns:mc="http://schemas.openxmlformats.org/markup-compatibility/2006" xmlns:a14="http://schemas.microsoft.com/office/drawing/2010/main">
      <mc:Choice Requires="a14">
        <xdr:graphicFrame macro="">
          <xdr:nvGraphicFramePr>
            <xdr:cNvPr id="2" name="Course 3">
              <a:extLst>
                <a:ext uri="{FF2B5EF4-FFF2-40B4-BE49-F238E27FC236}">
                  <a16:creationId xmlns:a16="http://schemas.microsoft.com/office/drawing/2014/main" id="{D41CE75C-7E99-4E6B-A78E-1421F4F0F072}"/>
                </a:ext>
              </a:extLst>
            </xdr:cNvPr>
            <xdr:cNvGraphicFramePr/>
          </xdr:nvGraphicFramePr>
          <xdr:xfrm>
            <a:off x="0" y="0"/>
            <a:ext cx="0" cy="0"/>
          </xdr:xfrm>
          <a:graphic>
            <a:graphicData uri="http://schemas.microsoft.com/office/drawing/2010/slicer">
              <sle:slicer xmlns:sle="http://schemas.microsoft.com/office/drawing/2010/slicer" name="Course 3"/>
            </a:graphicData>
          </a:graphic>
        </xdr:graphicFrame>
      </mc:Choice>
      <mc:Fallback xmlns="">
        <xdr:sp macro="" textlink="">
          <xdr:nvSpPr>
            <xdr:cNvPr id="0" name=""/>
            <xdr:cNvSpPr>
              <a:spLocks noTextEdit="1"/>
            </xdr:cNvSpPr>
          </xdr:nvSpPr>
          <xdr:spPr>
            <a:xfrm>
              <a:off x="2505600" y="676275"/>
              <a:ext cx="1828800" cy="1333500"/>
            </a:xfrm>
            <a:prstGeom prst="rect">
              <a:avLst/>
            </a:prstGeom>
            <a:solidFill>
              <a:prstClr val="white"/>
            </a:solidFill>
            <a:ln w="1">
              <a:solidFill>
                <a:prstClr val="green"/>
              </a:solidFill>
            </a:ln>
          </xdr:spPr>
          <xdr:txBody>
            <a:bodyPr vertOverflow="clip" horzOverflow="clip"/>
            <a:lstStyle/>
            <a:p>
              <a:r>
                <a:rPr lang="en-GB"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absolute">
    <xdr:from>
      <xdr:col>1</xdr:col>
      <xdr:colOff>0</xdr:colOff>
      <xdr:row>3</xdr:row>
      <xdr:rowOff>0</xdr:rowOff>
    </xdr:from>
    <xdr:to>
      <xdr:col>2</xdr:col>
      <xdr:colOff>1485900</xdr:colOff>
      <xdr:row>10</xdr:row>
      <xdr:rowOff>0</xdr:rowOff>
    </xdr:to>
    <mc:AlternateContent xmlns:mc="http://schemas.openxmlformats.org/markup-compatibility/2006" xmlns:a14="http://schemas.microsoft.com/office/drawing/2010/main">
      <mc:Choice Requires="a14">
        <xdr:graphicFrame macro="">
          <xdr:nvGraphicFramePr>
            <xdr:cNvPr id="3" name="Series 3">
              <a:extLst>
                <a:ext uri="{FF2B5EF4-FFF2-40B4-BE49-F238E27FC236}">
                  <a16:creationId xmlns:a16="http://schemas.microsoft.com/office/drawing/2014/main" id="{74BFB8C8-2157-4B9D-AE25-BF61E26F6BF9}"/>
                </a:ext>
              </a:extLst>
            </xdr:cNvPr>
            <xdr:cNvGraphicFramePr/>
          </xdr:nvGraphicFramePr>
          <xdr:xfrm>
            <a:off x="0" y="0"/>
            <a:ext cx="0" cy="0"/>
          </xdr:xfrm>
          <a:graphic>
            <a:graphicData uri="http://schemas.microsoft.com/office/drawing/2010/slicer">
              <sle:slicer xmlns:sle="http://schemas.microsoft.com/office/drawing/2010/slicer" name="Series 3"/>
            </a:graphicData>
          </a:graphic>
        </xdr:graphicFrame>
      </mc:Choice>
      <mc:Fallback xmlns="">
        <xdr:sp macro="" textlink="">
          <xdr:nvSpPr>
            <xdr:cNvPr id="0" name=""/>
            <xdr:cNvSpPr>
              <a:spLocks noTextEdit="1"/>
            </xdr:cNvSpPr>
          </xdr:nvSpPr>
          <xdr:spPr>
            <a:xfrm>
              <a:off x="342900" y="676275"/>
              <a:ext cx="1828800" cy="1333500"/>
            </a:xfrm>
            <a:prstGeom prst="rect">
              <a:avLst/>
            </a:prstGeom>
            <a:solidFill>
              <a:prstClr val="white"/>
            </a:solidFill>
            <a:ln w="1">
              <a:solidFill>
                <a:prstClr val="green"/>
              </a:solidFill>
            </a:ln>
          </xdr:spPr>
          <xdr:txBody>
            <a:bodyPr vertOverflow="clip" horzOverflow="clip"/>
            <a:lstStyle/>
            <a:p>
              <a:r>
                <a:rPr lang="en-GB"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wsDr>
</file>

<file path=xl/drawings/drawing8.xml><?xml version="1.0" encoding="utf-8"?>
<xdr:wsDr xmlns:xdr="http://schemas.openxmlformats.org/drawingml/2006/spreadsheetDrawing" xmlns:a="http://schemas.openxmlformats.org/drawingml/2006/main">
  <xdr:twoCellAnchor editAs="oneCell">
    <xdr:from>
      <xdr:col>2</xdr:col>
      <xdr:colOff>0</xdr:colOff>
      <xdr:row>3</xdr:row>
      <xdr:rowOff>0</xdr:rowOff>
    </xdr:from>
    <xdr:to>
      <xdr:col>4</xdr:col>
      <xdr:colOff>542925</xdr:colOff>
      <xdr:row>9</xdr:row>
      <xdr:rowOff>184149</xdr:rowOff>
    </xdr:to>
    <mc:AlternateContent xmlns:mc="http://schemas.openxmlformats.org/markup-compatibility/2006" xmlns:a14="http://schemas.microsoft.com/office/drawing/2010/main">
      <mc:Choice Requires="a14">
        <xdr:graphicFrame macro="">
          <xdr:nvGraphicFramePr>
            <xdr:cNvPr id="2" name="Course 6">
              <a:extLst>
                <a:ext uri="{FF2B5EF4-FFF2-40B4-BE49-F238E27FC236}">
                  <a16:creationId xmlns:a16="http://schemas.microsoft.com/office/drawing/2014/main" id="{E44299C0-A2BA-3493-4038-D7ADC088D835}"/>
                </a:ext>
              </a:extLst>
            </xdr:cNvPr>
            <xdr:cNvGraphicFramePr/>
          </xdr:nvGraphicFramePr>
          <xdr:xfrm>
            <a:off x="0" y="0"/>
            <a:ext cx="0" cy="0"/>
          </xdr:xfrm>
          <a:graphic>
            <a:graphicData uri="http://schemas.microsoft.com/office/drawing/2010/slicer">
              <sle:slicer xmlns:sle="http://schemas.microsoft.com/office/drawing/2010/slicer" name="Course 6"/>
            </a:graphicData>
          </a:graphic>
        </xdr:graphicFrame>
      </mc:Choice>
      <mc:Fallback xmlns="">
        <xdr:sp macro="" textlink="">
          <xdr:nvSpPr>
            <xdr:cNvPr id="0" name=""/>
            <xdr:cNvSpPr>
              <a:spLocks noTextEdit="1"/>
            </xdr:cNvSpPr>
          </xdr:nvSpPr>
          <xdr:spPr>
            <a:xfrm>
              <a:off x="2333625" y="676275"/>
              <a:ext cx="1828800" cy="1333499"/>
            </a:xfrm>
            <a:prstGeom prst="rect">
              <a:avLst/>
            </a:prstGeom>
            <a:solidFill>
              <a:prstClr val="white"/>
            </a:solidFill>
            <a:ln w="1">
              <a:solidFill>
                <a:prstClr val="green"/>
              </a:solidFill>
            </a:ln>
          </xdr:spPr>
          <xdr:txBody>
            <a:bodyPr vertOverflow="clip" horzOverflow="clip"/>
            <a:lstStyle/>
            <a:p>
              <a:r>
                <a:rPr lang="en-GB"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0</xdr:col>
      <xdr:colOff>0</xdr:colOff>
      <xdr:row>3</xdr:row>
      <xdr:rowOff>0</xdr:rowOff>
    </xdr:from>
    <xdr:to>
      <xdr:col>1</xdr:col>
      <xdr:colOff>698500</xdr:colOff>
      <xdr:row>9</xdr:row>
      <xdr:rowOff>184149</xdr:rowOff>
    </xdr:to>
    <mc:AlternateContent xmlns:mc="http://schemas.openxmlformats.org/markup-compatibility/2006" xmlns:a14="http://schemas.microsoft.com/office/drawing/2010/main">
      <mc:Choice Requires="a14">
        <xdr:graphicFrame macro="">
          <xdr:nvGraphicFramePr>
            <xdr:cNvPr id="4" name="Series 6">
              <a:extLst>
                <a:ext uri="{FF2B5EF4-FFF2-40B4-BE49-F238E27FC236}">
                  <a16:creationId xmlns:a16="http://schemas.microsoft.com/office/drawing/2014/main" id="{B4667064-4391-7BDC-3467-DA5A56B87C7A}"/>
                </a:ext>
              </a:extLst>
            </xdr:cNvPr>
            <xdr:cNvGraphicFramePr/>
          </xdr:nvGraphicFramePr>
          <xdr:xfrm>
            <a:off x="0" y="0"/>
            <a:ext cx="0" cy="0"/>
          </xdr:xfrm>
          <a:graphic>
            <a:graphicData uri="http://schemas.microsoft.com/office/drawing/2010/slicer">
              <sle:slicer xmlns:sle="http://schemas.microsoft.com/office/drawing/2010/slicer" name="Series 6"/>
            </a:graphicData>
          </a:graphic>
        </xdr:graphicFrame>
      </mc:Choice>
      <mc:Fallback xmlns="">
        <xdr:sp macro="" textlink="">
          <xdr:nvSpPr>
            <xdr:cNvPr id="0" name=""/>
            <xdr:cNvSpPr>
              <a:spLocks noTextEdit="1"/>
            </xdr:cNvSpPr>
          </xdr:nvSpPr>
          <xdr:spPr>
            <a:xfrm>
              <a:off x="0" y="676275"/>
              <a:ext cx="1828800" cy="1333499"/>
            </a:xfrm>
            <a:prstGeom prst="rect">
              <a:avLst/>
            </a:prstGeom>
            <a:solidFill>
              <a:prstClr val="white"/>
            </a:solidFill>
            <a:ln w="1">
              <a:solidFill>
                <a:prstClr val="green"/>
              </a:solidFill>
            </a:ln>
          </xdr:spPr>
          <xdr:txBody>
            <a:bodyPr vertOverflow="clip" horzOverflow="clip"/>
            <a:lstStyle/>
            <a:p>
              <a:r>
                <a:rPr lang="en-GB"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647150</xdr:colOff>
      <xdr:row>2</xdr:row>
      <xdr:rowOff>0</xdr:rowOff>
    </xdr:from>
    <xdr:to>
      <xdr:col>2</xdr:col>
      <xdr:colOff>0</xdr:colOff>
      <xdr:row>12</xdr:row>
      <xdr:rowOff>184149</xdr:rowOff>
    </xdr:to>
    <mc:AlternateContent xmlns:mc="http://schemas.openxmlformats.org/markup-compatibility/2006" xmlns:a14="http://schemas.microsoft.com/office/drawing/2010/main">
      <mc:Choice Requires="a14">
        <xdr:graphicFrame macro="">
          <xdr:nvGraphicFramePr>
            <xdr:cNvPr id="2" name="Location 3">
              <a:extLst>
                <a:ext uri="{FF2B5EF4-FFF2-40B4-BE49-F238E27FC236}">
                  <a16:creationId xmlns:a16="http://schemas.microsoft.com/office/drawing/2014/main" id="{3BF98169-7E67-C4F1-8C05-30142C36A4EF}"/>
                </a:ext>
              </a:extLst>
            </xdr:cNvPr>
            <xdr:cNvGraphicFramePr/>
          </xdr:nvGraphicFramePr>
          <xdr:xfrm>
            <a:off x="0" y="0"/>
            <a:ext cx="0" cy="0"/>
          </xdr:xfrm>
          <a:graphic>
            <a:graphicData uri="http://schemas.microsoft.com/office/drawing/2010/slicer">
              <sle:slicer xmlns:sle="http://schemas.microsoft.com/office/drawing/2010/slicer" name="Location 3"/>
            </a:graphicData>
          </a:graphic>
        </xdr:graphicFrame>
      </mc:Choice>
      <mc:Fallback xmlns="">
        <xdr:sp macro="" textlink="">
          <xdr:nvSpPr>
            <xdr:cNvPr id="0" name=""/>
            <xdr:cNvSpPr>
              <a:spLocks noTextEdit="1"/>
            </xdr:cNvSpPr>
          </xdr:nvSpPr>
          <xdr:spPr>
            <a:xfrm>
              <a:off x="647150" y="482600"/>
              <a:ext cx="1645200" cy="2025649"/>
            </a:xfrm>
            <a:prstGeom prst="rect">
              <a:avLst/>
            </a:prstGeom>
            <a:solidFill>
              <a:prstClr val="white"/>
            </a:solidFill>
            <a:ln w="1">
              <a:solidFill>
                <a:prstClr val="green"/>
              </a:solidFill>
            </a:ln>
          </xdr:spPr>
          <xdr:txBody>
            <a:bodyPr vertOverflow="clip" horzOverflow="clip"/>
            <a:lstStyle/>
            <a:p>
              <a:r>
                <a:rPr lang="en-GB"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3</xdr:col>
      <xdr:colOff>0</xdr:colOff>
      <xdr:row>2</xdr:row>
      <xdr:rowOff>1</xdr:rowOff>
    </xdr:from>
    <xdr:to>
      <xdr:col>5</xdr:col>
      <xdr:colOff>0</xdr:colOff>
      <xdr:row>13</xdr:row>
      <xdr:rowOff>1</xdr:rowOff>
    </xdr:to>
    <mc:AlternateContent xmlns:mc="http://schemas.openxmlformats.org/markup-compatibility/2006" xmlns:a14="http://schemas.microsoft.com/office/drawing/2010/main">
      <mc:Choice Requires="a14">
        <xdr:graphicFrame macro="">
          <xdr:nvGraphicFramePr>
            <xdr:cNvPr id="3" name="Course 7">
              <a:extLst>
                <a:ext uri="{FF2B5EF4-FFF2-40B4-BE49-F238E27FC236}">
                  <a16:creationId xmlns:a16="http://schemas.microsoft.com/office/drawing/2014/main" id="{50896203-7276-3115-BA37-0D4EFDF0018F}"/>
                </a:ext>
              </a:extLst>
            </xdr:cNvPr>
            <xdr:cNvGraphicFramePr/>
          </xdr:nvGraphicFramePr>
          <xdr:xfrm>
            <a:off x="0" y="0"/>
            <a:ext cx="0" cy="0"/>
          </xdr:xfrm>
          <a:graphic>
            <a:graphicData uri="http://schemas.microsoft.com/office/drawing/2010/slicer">
              <sle:slicer xmlns:sle="http://schemas.microsoft.com/office/drawing/2010/slicer" name="Course 7"/>
            </a:graphicData>
          </a:graphic>
        </xdr:graphicFrame>
      </mc:Choice>
      <mc:Fallback xmlns="">
        <xdr:sp macro="" textlink="">
          <xdr:nvSpPr>
            <xdr:cNvPr id="0" name=""/>
            <xdr:cNvSpPr>
              <a:spLocks noTextEdit="1"/>
            </xdr:cNvSpPr>
          </xdr:nvSpPr>
          <xdr:spPr>
            <a:xfrm>
              <a:off x="2940050" y="482601"/>
              <a:ext cx="1644650" cy="2025650"/>
            </a:xfrm>
            <a:prstGeom prst="rect">
              <a:avLst/>
            </a:prstGeom>
            <a:solidFill>
              <a:prstClr val="white"/>
            </a:solidFill>
            <a:ln w="1">
              <a:solidFill>
                <a:prstClr val="green"/>
              </a:solidFill>
            </a:ln>
          </xdr:spPr>
          <xdr:txBody>
            <a:bodyPr vertOverflow="clip" horzOverflow="clip"/>
            <a:lstStyle/>
            <a:p>
              <a:r>
                <a:rPr lang="en-GB"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wsDr>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Geoffrey Collins" refreshedDate="45805.381048842595" backgroundQuery="1" createdVersion="8" refreshedVersion="8" minRefreshableVersion="3" recordCount="0" supportSubquery="1" supportAdvancedDrill="1" xr:uid="{851E53FE-A0FA-4716-BCE4-7C03363F6AA2}">
  <cacheSource type="external" connectionId="10"/>
  <cacheFields count="4">
    <cacheField name="[Results].[Location].[Location]" caption="Location" numFmtId="0" hierarchy="7" level="1">
      <sharedItems count="1">
        <s v="Ballymena"/>
      </sharedItems>
    </cacheField>
    <cacheField name="[Results].[Name].[Name]" caption="Name" numFmtId="0" hierarchy="4" level="1">
      <sharedItems count="6">
        <s v="Cillian Lynch"/>
        <s v="Euan Kennedy"/>
        <s v="Kathleen O'Donnell"/>
        <s v="Kevin Haikonen"/>
        <s v="Lara Haikonen"/>
        <s v="Liam O'Donnell"/>
      </sharedItems>
    </cacheField>
    <cacheField name="[Measures].[Sum of Adjusted Time]" caption="Sum of Adjusted Time" numFmtId="0" hierarchy="35" level="32767"/>
    <cacheField name="[Results].[Course].[Course]" caption="Course" numFmtId="0" hierarchy="6" level="1">
      <sharedItems containsSemiMixedTypes="0" containsNonDate="0" containsString="0"/>
    </cacheField>
  </cacheFields>
  <cacheHierarchies count="38">
    <cacheHierarchy uniqueName="[Adjustments].[Category]" caption="Category" attribute="1" defaultMemberUniqueName="[Adjustments].[Category].[All]" allUniqueName="[Adjustments].[Category].[All]" dimensionUniqueName="[Adjustments]" displayFolder="" count="0" memberValueDatatype="130" unbalanced="0"/>
    <cacheHierarchy uniqueName="[Adjustments].[Adjustment]" caption="Adjustment" attribute="1" defaultMemberUniqueName="[Adjustments].[Adjustment].[All]" allUniqueName="[Adjustments].[Adjustment].[All]" dimensionUniqueName="[Adjustments]" displayFolder="" count="0" memberValueDatatype="5" unbalanced="0"/>
    <cacheHierarchy uniqueName="[Adjustments].[Age]" caption="Age" attribute="1" defaultMemberUniqueName="[Adjustments].[Age].[All]" allUniqueName="[Adjustments].[Age].[All]" dimensionUniqueName="[Adjustments]" displayFolder="" count="0" memberValueDatatype="20" unbalanced="0"/>
    <cacheHierarchy uniqueName="[Adjustments].[Gender]" caption="Gender" attribute="1" defaultMemberUniqueName="[Adjustments].[Gender].[All]" allUniqueName="[Adjustments].[Gender].[All]" dimensionUniqueName="[Adjustments]" displayFolder="" count="0" memberValueDatatype="130" unbalanced="0"/>
    <cacheHierarchy uniqueName="[Results].[Name]" caption="Name" attribute="1" defaultMemberUniqueName="[Results].[Name].[All]" allUniqueName="[Results].[Name].[All]" dimensionUniqueName="[Results]" displayFolder="" count="2" memberValueDatatype="130" unbalanced="0">
      <fieldsUsage count="2">
        <fieldUsage x="-1"/>
        <fieldUsage x="1"/>
      </fieldsUsage>
    </cacheHierarchy>
    <cacheHierarchy uniqueName="[Results].[Series]" caption="Series" attribute="1" defaultMemberUniqueName="[Results].[Series].[All]" allUniqueName="[Results].[Series].[All]" dimensionUniqueName="[Results]" displayFolder="" count="0" memberValueDatatype="130" unbalanced="0"/>
    <cacheHierarchy uniqueName="[Results].[Course]" caption="Course" attribute="1" defaultMemberUniqueName="[Results].[Course].[All]" allUniqueName="[Results].[Course].[All]" dimensionUniqueName="[Results]" displayFolder="" count="2" memberValueDatatype="130" unbalanced="0">
      <fieldsUsage count="2">
        <fieldUsage x="-1"/>
        <fieldUsage x="3"/>
      </fieldsUsage>
    </cacheHierarchy>
    <cacheHierarchy uniqueName="[Results].[Location]" caption="Location" attribute="1" defaultMemberUniqueName="[Results].[Location].[All]" allUniqueName="[Results].[Location].[All]" dimensionUniqueName="[Results]" displayFolder="" count="2" memberValueDatatype="130" unbalanced="0">
      <fieldsUsage count="2">
        <fieldUsage x="-1"/>
        <fieldUsage x="0"/>
      </fieldsUsage>
    </cacheHierarchy>
    <cacheHierarchy uniqueName="[Results].[Membership Number]" caption="Membership Number" attribute="1" defaultMemberUniqueName="[Results].[Membership Number].[All]" allUniqueName="[Results].[Membership Number].[All]" dimensionUniqueName="[Results]" displayFolder="" count="0" memberValueDatatype="20" unbalanced="0"/>
    <cacheHierarchy uniqueName="[Results].[Category]" caption="Category" attribute="1" defaultMemberUniqueName="[Results].[Category].[All]" allUniqueName="[Results].[Category].[All]" dimensionUniqueName="[Results]" displayFolder="" count="0" memberValueDatatype="130" unbalanced="0"/>
    <cacheHierarchy uniqueName="[Results].[Club]" caption="Club" attribute="1" defaultMemberUniqueName="[Results].[Club].[All]" allUniqueName="[Results].[Club].[All]" dimensionUniqueName="[Results]" displayFolder="" count="0" memberValueDatatype="130" unbalanced="0"/>
    <cacheHierarchy uniqueName="[Results].[Country]" caption="Country" attribute="1" defaultMemberUniqueName="[Results].[Country].[All]" allUniqueName="[Results].[Country].[All]" dimensionUniqueName="[Results]" displayFolder="" count="0" memberValueDatatype="130" unbalanced="0"/>
    <cacheHierarchy uniqueName="[Results].[Non competitive]" caption="Non competitive" attribute="1" defaultMemberUniqueName="[Results].[Non competitive].[All]" allUniqueName="[Results].[Non competitive].[All]" dimensionUniqueName="[Results]" displayFolder="" count="0" memberValueDatatype="130" unbalanced="0"/>
    <cacheHierarchy uniqueName="[Results].[Status]" caption="Status" attribute="1" defaultMemberUniqueName="[Results].[Status].[All]" allUniqueName="[Results].[Status].[All]" dimensionUniqueName="[Results]" displayFolder="" count="0" memberValueDatatype="130" unbalanced="0"/>
    <cacheHierarchy uniqueName="[Results].[Adjusted Time]" caption="Adjusted Time" attribute="1" defaultMemberUniqueName="[Results].[Adjusted Time].[All]" allUniqueName="[Results].[Adjusted Time].[All]" dimensionUniqueName="[Results]" displayFolder="" count="0" memberValueDatatype="5" unbalanced="0"/>
    <cacheHierarchy uniqueName="[Results].[Time]" caption="Time" attribute="1" defaultMemberUniqueName="[Results].[Time].[All]" allUniqueName="[Results].[Time].[All]" dimensionUniqueName="[Results]" displayFolder="" count="0" memberValueDatatype="5" unbalanced="0"/>
    <cacheHierarchy uniqueName="[Results].[Adjusted Position]" caption="Adjusted Position" attribute="1" defaultMemberUniqueName="[Results].[Adjusted Position].[All]" allUniqueName="[Results].[Adjusted Position].[All]" dimensionUniqueName="[Results]" displayFolder="" count="0" memberValueDatatype="20" unbalanced="0"/>
    <cacheHierarchy uniqueName="[Results].[League Points]" caption="League Points" attribute="1" defaultMemberUniqueName="[Results].[League Points].[All]" allUniqueName="[Results].[League Points].[All]" dimensionUniqueName="[Results]" displayFolder="" count="0" memberValueDatatype="20" unbalanced="0"/>
    <cacheHierarchy uniqueName="[Measures].[Best Results]" caption="Best Results" measure="1" displayFolder="" measureGroup="Adjustments" count="0"/>
    <cacheHierarchy uniqueName="[Measures].[SumOfPoints]" caption="SumOfPoints" measure="1" displayFolder="" measureGroup="Adjustments" count="0"/>
    <cacheHierarchy uniqueName="[Measures].[MinPoints]" caption="MinPoints" measure="1" displayFolder="" measureGroup="Adjustments" count="0"/>
    <cacheHierarchy uniqueName="[Measures].[CountOfRaces]" caption="CountOfRaces" measure="1" displayFolder="" measureGroup="Adjustments" count="0"/>
    <cacheHierarchy uniqueName="[Measures].[League Points]" caption="League Points" measure="1" displayFolder="" measureGroup="Adjustments" count="0"/>
    <cacheHierarchy uniqueName="[Measures].[Points]" caption="Points" measure="1" displayFolder="" measureGroup="Results" count="0"/>
    <cacheHierarchy uniqueName="[Measures].[Race Time]" caption="Race Time" measure="1" displayFolder="" measureGroup="Adjustments" count="0"/>
    <cacheHierarchy uniqueName="[Measures].[Handicap Time]" caption="Handicap Time" measure="1" displayFolder="" measureGroup="Results" count="0"/>
    <cacheHierarchy uniqueName="[Measures].[Race Points]" caption="Race Points" measure="1" displayFolder="" measureGroup="Results" count="0"/>
    <cacheHierarchy uniqueName="[Measures].[__XL_Count Adjustments]" caption="__XL_Count Adjustments" measure="1" displayFolder="" measureGroup="Adjustments" count="0" hidden="1"/>
    <cacheHierarchy uniqueName="[Measures].[__XL_Count Results]" caption="__XL_Count Results" measure="1" displayFolder="" measureGroup="Results" count="0" hidden="1"/>
    <cacheHierarchy uniqueName="[Measures].[__No measures defined]" caption="__No measures defined" measure="1" displayFolder="" count="0" hidden="1"/>
    <cacheHierarchy uniqueName="[Measures].[Sum of Adjustment]" caption="Sum of Adjustment" measure="1" displayFolder="" measureGroup="Adjustments" count="0" hidden="1">
      <extLst>
        <ext xmlns:x15="http://schemas.microsoft.com/office/spreadsheetml/2010/11/main" uri="{B97F6D7D-B522-45F9-BDA1-12C45D357490}">
          <x15:cacheHierarchy aggregatedColumn="1"/>
        </ext>
      </extLst>
    </cacheHierarchy>
    <cacheHierarchy uniqueName="[Measures].[Sum of Adjusted Position]" caption="Sum of Adjusted Position" measure="1" displayFolder="" measureGroup="Results" count="0" hidden="1">
      <extLst>
        <ext xmlns:x15="http://schemas.microsoft.com/office/spreadsheetml/2010/11/main" uri="{B97F6D7D-B522-45F9-BDA1-12C45D357490}">
          <x15:cacheHierarchy aggregatedColumn="16"/>
        </ext>
      </extLst>
    </cacheHierarchy>
    <cacheHierarchy uniqueName="[Measures].[Sum of League Points]" caption="Sum of League Points" measure="1" displayFolder="" measureGroup="Results" count="0" hidden="1">
      <extLst>
        <ext xmlns:x15="http://schemas.microsoft.com/office/spreadsheetml/2010/11/main" uri="{B97F6D7D-B522-45F9-BDA1-12C45D357490}">
          <x15:cacheHierarchy aggregatedColumn="17"/>
        </ext>
      </extLst>
    </cacheHierarchy>
    <cacheHierarchy uniqueName="[Measures].[Sum of Time]" caption="Sum of Time" measure="1" displayFolder="" measureGroup="Results" count="0" hidden="1">
      <extLst>
        <ext xmlns:x15="http://schemas.microsoft.com/office/spreadsheetml/2010/11/main" uri="{B97F6D7D-B522-45F9-BDA1-12C45D357490}">
          <x15:cacheHierarchy aggregatedColumn="15"/>
        </ext>
      </extLst>
    </cacheHierarchy>
    <cacheHierarchy uniqueName="[Measures].[Count of Adjusted Time]" caption="Count of Adjusted Time" measure="1" displayFolder="" measureGroup="Results" count="0" hidden="1">
      <extLst>
        <ext xmlns:x15="http://schemas.microsoft.com/office/spreadsheetml/2010/11/main" uri="{B97F6D7D-B522-45F9-BDA1-12C45D357490}">
          <x15:cacheHierarchy aggregatedColumn="14"/>
        </ext>
      </extLst>
    </cacheHierarchy>
    <cacheHierarchy uniqueName="[Measures].[Sum of Adjusted Time]" caption="Sum of Adjusted Time" measure="1" displayFolder="" measureGroup="Results" count="0" oneField="1" hidden="1">
      <fieldsUsage count="1">
        <fieldUsage x="2"/>
      </fieldsUsage>
      <extLst>
        <ext xmlns:x15="http://schemas.microsoft.com/office/spreadsheetml/2010/11/main" uri="{B97F6D7D-B522-45F9-BDA1-12C45D357490}">
          <x15:cacheHierarchy aggregatedColumn="14"/>
        </ext>
      </extLst>
    </cacheHierarchy>
    <cacheHierarchy uniqueName="[Measures].[Count of Non competitive]" caption="Count of Non competitive" measure="1" displayFolder="" measureGroup="Results" count="0" hidden="1">
      <extLst>
        <ext xmlns:x15="http://schemas.microsoft.com/office/spreadsheetml/2010/11/main" uri="{B97F6D7D-B522-45F9-BDA1-12C45D357490}">
          <x15:cacheHierarchy aggregatedColumn="12"/>
        </ext>
      </extLst>
    </cacheHierarchy>
    <cacheHierarchy uniqueName="[Measures].[Count of Name]" caption="Count of Name" measure="1" displayFolder="" measureGroup="Results" count="0" hidden="1">
      <extLst>
        <ext xmlns:x15="http://schemas.microsoft.com/office/spreadsheetml/2010/11/main" uri="{B97F6D7D-B522-45F9-BDA1-12C45D357490}">
          <x15:cacheHierarchy aggregatedColumn="4"/>
        </ext>
      </extLst>
    </cacheHierarchy>
  </cacheHierarchies>
  <kpis count="0"/>
  <dimensions count="3">
    <dimension name="Adjustments" uniqueName="[Adjustments]" caption="Adjustments"/>
    <dimension measure="1" name="Measures" uniqueName="[Measures]" caption="Measures"/>
    <dimension name="Results" uniqueName="[Results]" caption="Results"/>
  </dimensions>
  <measureGroups count="2">
    <measureGroup name="Adjustments" caption="Adjustments"/>
    <measureGroup name="Results" caption="Results"/>
  </measureGroups>
  <maps count="2">
    <map measureGroup="0" dimension="0"/>
    <map measureGroup="1"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10.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Geoffrey Collins" refreshedDate="45805.381071759257" backgroundQuery="1" createdVersion="8" refreshedVersion="8" minRefreshableVersion="3" recordCount="0" supportSubquery="1" supportAdvancedDrill="1" xr:uid="{8F57A4DC-4FBF-434E-802C-269C89610D71}">
  <cacheSource type="external" connectionId="10"/>
  <cacheFields count="3">
    <cacheField name="[Adjustments].[Age].[Age]" caption="Age" numFmtId="0" hierarchy="2" level="1">
      <sharedItems containsSemiMixedTypes="0" containsString="0" containsNumber="1" containsInteger="1" minValue="10" maxValue="80" count="17">
        <n v="10"/>
        <n v="12"/>
        <n v="14"/>
        <n v="16"/>
        <n v="18"/>
        <n v="20"/>
        <n v="21"/>
        <n v="35"/>
        <n v="40"/>
        <n v="45"/>
        <n v="50"/>
        <n v="55"/>
        <n v="60"/>
        <n v="65"/>
        <n v="70"/>
        <n v="75"/>
        <n v="80"/>
      </sharedItems>
      <extLst>
        <ext xmlns:x15="http://schemas.microsoft.com/office/spreadsheetml/2010/11/main" uri="{4F2E5C28-24EA-4eb8-9CBF-B6C8F9C3D259}">
          <x15:cachedUniqueNames>
            <x15:cachedUniqueName index="0" name="[Adjustments].[Age].&amp;[10]"/>
            <x15:cachedUniqueName index="1" name="[Adjustments].[Age].&amp;[12]"/>
            <x15:cachedUniqueName index="2" name="[Adjustments].[Age].&amp;[14]"/>
            <x15:cachedUniqueName index="3" name="[Adjustments].[Age].&amp;[16]"/>
            <x15:cachedUniqueName index="4" name="[Adjustments].[Age].&amp;[18]"/>
            <x15:cachedUniqueName index="5" name="[Adjustments].[Age].&amp;[20]"/>
            <x15:cachedUniqueName index="6" name="[Adjustments].[Age].&amp;[21]"/>
            <x15:cachedUniqueName index="7" name="[Adjustments].[Age].&amp;[35]"/>
            <x15:cachedUniqueName index="8" name="[Adjustments].[Age].&amp;[40]"/>
            <x15:cachedUniqueName index="9" name="[Adjustments].[Age].&amp;[45]"/>
            <x15:cachedUniqueName index="10" name="[Adjustments].[Age].&amp;[50]"/>
            <x15:cachedUniqueName index="11" name="[Adjustments].[Age].&amp;[55]"/>
            <x15:cachedUniqueName index="12" name="[Adjustments].[Age].&amp;[60]"/>
            <x15:cachedUniqueName index="13" name="[Adjustments].[Age].&amp;[65]"/>
            <x15:cachedUniqueName index="14" name="[Adjustments].[Age].&amp;[70]"/>
            <x15:cachedUniqueName index="15" name="[Adjustments].[Age].&amp;[75]"/>
            <x15:cachedUniqueName index="16" name="[Adjustments].[Age].&amp;[80]"/>
          </x15:cachedUniqueNames>
        </ext>
      </extLst>
    </cacheField>
    <cacheField name="[Adjustments].[Gender].[Gender]" caption="Gender" numFmtId="0" hierarchy="3" level="1">
      <sharedItems count="2">
        <s v="Female"/>
        <s v="Male"/>
      </sharedItems>
    </cacheField>
    <cacheField name="[Measures].[Sum of Adjustment]" caption="Sum of Adjustment" numFmtId="0" hierarchy="30" level="32767"/>
  </cacheFields>
  <cacheHierarchies count="38">
    <cacheHierarchy uniqueName="[Adjustments].[Category]" caption="Category" attribute="1" defaultMemberUniqueName="[Adjustments].[Category].[All]" allUniqueName="[Adjustments].[Category].[All]" dimensionUniqueName="[Adjustments]" displayFolder="" count="0" memberValueDatatype="130" unbalanced="0"/>
    <cacheHierarchy uniqueName="[Adjustments].[Adjustment]" caption="Adjustment" attribute="1" defaultMemberUniqueName="[Adjustments].[Adjustment].[All]" allUniqueName="[Adjustments].[Adjustment].[All]" dimensionUniqueName="[Adjustments]" displayFolder="" count="0" memberValueDatatype="5" unbalanced="0"/>
    <cacheHierarchy uniqueName="[Adjustments].[Age]" caption="Age" attribute="1" defaultMemberUniqueName="[Adjustments].[Age].[All]" allUniqueName="[Adjustments].[Age].[All]" dimensionUniqueName="[Adjustments]" displayFolder="" count="2" memberValueDatatype="20" unbalanced="0">
      <fieldsUsage count="2">
        <fieldUsage x="-1"/>
        <fieldUsage x="0"/>
      </fieldsUsage>
    </cacheHierarchy>
    <cacheHierarchy uniqueName="[Adjustments].[Gender]" caption="Gender" attribute="1" defaultMemberUniqueName="[Adjustments].[Gender].[All]" allUniqueName="[Adjustments].[Gender].[All]" dimensionUniqueName="[Adjustments]" displayFolder="" count="2" memberValueDatatype="130" unbalanced="0">
      <fieldsUsage count="2">
        <fieldUsage x="-1"/>
        <fieldUsage x="1"/>
      </fieldsUsage>
    </cacheHierarchy>
    <cacheHierarchy uniqueName="[Results].[Name]" caption="Name" attribute="1" defaultMemberUniqueName="[Results].[Name].[All]" allUniqueName="[Results].[Name].[All]" dimensionUniqueName="[Results]" displayFolder="" count="0" memberValueDatatype="130" unbalanced="0"/>
    <cacheHierarchy uniqueName="[Results].[Series]" caption="Series" attribute="1" defaultMemberUniqueName="[Results].[Series].[All]" allUniqueName="[Results].[Series].[All]" dimensionUniqueName="[Results]" displayFolder="" count="0" memberValueDatatype="130" unbalanced="0"/>
    <cacheHierarchy uniqueName="[Results].[Course]" caption="Course" attribute="1" defaultMemberUniqueName="[Results].[Course].[All]" allUniqueName="[Results].[Course].[All]" dimensionUniqueName="[Results]" displayFolder="" count="0" memberValueDatatype="130" unbalanced="0"/>
    <cacheHierarchy uniqueName="[Results].[Location]" caption="Location" attribute="1" defaultMemberUniqueName="[Results].[Location].[All]" allUniqueName="[Results].[Location].[All]" dimensionUniqueName="[Results]" displayFolder="" count="0" memberValueDatatype="130" unbalanced="0"/>
    <cacheHierarchy uniqueName="[Results].[Membership Number]" caption="Membership Number" attribute="1" defaultMemberUniqueName="[Results].[Membership Number].[All]" allUniqueName="[Results].[Membership Number].[All]" dimensionUniqueName="[Results]" displayFolder="" count="0" memberValueDatatype="20" unbalanced="0"/>
    <cacheHierarchy uniqueName="[Results].[Category]" caption="Category" attribute="1" defaultMemberUniqueName="[Results].[Category].[All]" allUniqueName="[Results].[Category].[All]" dimensionUniqueName="[Results]" displayFolder="" count="0" memberValueDatatype="130" unbalanced="0"/>
    <cacheHierarchy uniqueName="[Results].[Club]" caption="Club" attribute="1" defaultMemberUniqueName="[Results].[Club].[All]" allUniqueName="[Results].[Club].[All]" dimensionUniqueName="[Results]" displayFolder="" count="0" memberValueDatatype="130" unbalanced="0"/>
    <cacheHierarchy uniqueName="[Results].[Country]" caption="Country" attribute="1" defaultMemberUniqueName="[Results].[Country].[All]" allUniqueName="[Results].[Country].[All]" dimensionUniqueName="[Results]" displayFolder="" count="0" memberValueDatatype="130" unbalanced="0"/>
    <cacheHierarchy uniqueName="[Results].[Non competitive]" caption="Non competitive" attribute="1" defaultMemberUniqueName="[Results].[Non competitive].[All]" allUniqueName="[Results].[Non competitive].[All]" dimensionUniqueName="[Results]" displayFolder="" count="0" memberValueDatatype="130" unbalanced="0"/>
    <cacheHierarchy uniqueName="[Results].[Status]" caption="Status" attribute="1" defaultMemberUniqueName="[Results].[Status].[All]" allUniqueName="[Results].[Status].[All]" dimensionUniqueName="[Results]" displayFolder="" count="0" memberValueDatatype="130" unbalanced="0"/>
    <cacheHierarchy uniqueName="[Results].[Adjusted Time]" caption="Adjusted Time" attribute="1" defaultMemberUniqueName="[Results].[Adjusted Time].[All]" allUniqueName="[Results].[Adjusted Time].[All]" dimensionUniqueName="[Results]" displayFolder="" count="0" memberValueDatatype="5" unbalanced="0"/>
    <cacheHierarchy uniqueName="[Results].[Time]" caption="Time" attribute="1" defaultMemberUniqueName="[Results].[Time].[All]" allUniqueName="[Results].[Time].[All]" dimensionUniqueName="[Results]" displayFolder="" count="0" memberValueDatatype="5" unbalanced="0"/>
    <cacheHierarchy uniqueName="[Results].[Adjusted Position]" caption="Adjusted Position" attribute="1" defaultMemberUniqueName="[Results].[Adjusted Position].[All]" allUniqueName="[Results].[Adjusted Position].[All]" dimensionUniqueName="[Results]" displayFolder="" count="0" memberValueDatatype="20" unbalanced="0"/>
    <cacheHierarchy uniqueName="[Results].[League Points]" caption="League Points" attribute="1" defaultMemberUniqueName="[Results].[League Points].[All]" allUniqueName="[Results].[League Points].[All]" dimensionUniqueName="[Results]" displayFolder="" count="0" memberValueDatatype="20" unbalanced="0"/>
    <cacheHierarchy uniqueName="[Measures].[Best Results]" caption="Best Results" measure="1" displayFolder="" measureGroup="Adjustments" count="0"/>
    <cacheHierarchy uniqueName="[Measures].[SumOfPoints]" caption="SumOfPoints" measure="1" displayFolder="" measureGroup="Adjustments" count="0"/>
    <cacheHierarchy uniqueName="[Measures].[MinPoints]" caption="MinPoints" measure="1" displayFolder="" measureGroup="Adjustments" count="0"/>
    <cacheHierarchy uniqueName="[Measures].[CountOfRaces]" caption="CountOfRaces" measure="1" displayFolder="" measureGroup="Adjustments" count="0"/>
    <cacheHierarchy uniqueName="[Measures].[League Points]" caption="League Points" measure="1" displayFolder="" measureGroup="Adjustments" count="0"/>
    <cacheHierarchy uniqueName="[Measures].[Points]" caption="Points" measure="1" displayFolder="" measureGroup="Results" count="0"/>
    <cacheHierarchy uniqueName="[Measures].[Race Time]" caption="Race Time" measure="1" displayFolder="" measureGroup="Adjustments" count="0"/>
    <cacheHierarchy uniqueName="[Measures].[Handicap Time]" caption="Handicap Time" measure="1" displayFolder="" measureGroup="Results" count="0"/>
    <cacheHierarchy uniqueName="[Measures].[Race Points]" caption="Race Points" measure="1" displayFolder="" measureGroup="Results" count="0"/>
    <cacheHierarchy uniqueName="[Measures].[__XL_Count Adjustments]" caption="__XL_Count Adjustments" measure="1" displayFolder="" measureGroup="Adjustments" count="0" hidden="1"/>
    <cacheHierarchy uniqueName="[Measures].[__XL_Count Results]" caption="__XL_Count Results" measure="1" displayFolder="" measureGroup="Results" count="0" hidden="1"/>
    <cacheHierarchy uniqueName="[Measures].[__No measures defined]" caption="__No measures defined" measure="1" displayFolder="" count="0" hidden="1"/>
    <cacheHierarchy uniqueName="[Measures].[Sum of Adjustment]" caption="Sum of Adjustment" measure="1" displayFolder="" measureGroup="Adjustments" count="0" oneField="1" hidden="1">
      <fieldsUsage count="1">
        <fieldUsage x="2"/>
      </fieldsUsage>
      <extLst>
        <ext xmlns:x15="http://schemas.microsoft.com/office/spreadsheetml/2010/11/main" uri="{B97F6D7D-B522-45F9-BDA1-12C45D357490}">
          <x15:cacheHierarchy aggregatedColumn="1"/>
        </ext>
      </extLst>
    </cacheHierarchy>
    <cacheHierarchy uniqueName="[Measures].[Sum of Adjusted Position]" caption="Sum of Adjusted Position" measure="1" displayFolder="" measureGroup="Results" count="0" hidden="1">
      <extLst>
        <ext xmlns:x15="http://schemas.microsoft.com/office/spreadsheetml/2010/11/main" uri="{B97F6D7D-B522-45F9-BDA1-12C45D357490}">
          <x15:cacheHierarchy aggregatedColumn="16"/>
        </ext>
      </extLst>
    </cacheHierarchy>
    <cacheHierarchy uniqueName="[Measures].[Sum of League Points]" caption="Sum of League Points" measure="1" displayFolder="" measureGroup="Results" count="0" hidden="1">
      <extLst>
        <ext xmlns:x15="http://schemas.microsoft.com/office/spreadsheetml/2010/11/main" uri="{B97F6D7D-B522-45F9-BDA1-12C45D357490}">
          <x15:cacheHierarchy aggregatedColumn="17"/>
        </ext>
      </extLst>
    </cacheHierarchy>
    <cacheHierarchy uniqueName="[Measures].[Sum of Time]" caption="Sum of Time" measure="1" displayFolder="" measureGroup="Results" count="0" hidden="1">
      <extLst>
        <ext xmlns:x15="http://schemas.microsoft.com/office/spreadsheetml/2010/11/main" uri="{B97F6D7D-B522-45F9-BDA1-12C45D357490}">
          <x15:cacheHierarchy aggregatedColumn="15"/>
        </ext>
      </extLst>
    </cacheHierarchy>
    <cacheHierarchy uniqueName="[Measures].[Count of Adjusted Time]" caption="Count of Adjusted Time" measure="1" displayFolder="" measureGroup="Results" count="0" hidden="1">
      <extLst>
        <ext xmlns:x15="http://schemas.microsoft.com/office/spreadsheetml/2010/11/main" uri="{B97F6D7D-B522-45F9-BDA1-12C45D357490}">
          <x15:cacheHierarchy aggregatedColumn="14"/>
        </ext>
      </extLst>
    </cacheHierarchy>
    <cacheHierarchy uniqueName="[Measures].[Sum of Adjusted Time]" caption="Sum of Adjusted Time" measure="1" displayFolder="" measureGroup="Results" count="0" hidden="1">
      <extLst>
        <ext xmlns:x15="http://schemas.microsoft.com/office/spreadsheetml/2010/11/main" uri="{B97F6D7D-B522-45F9-BDA1-12C45D357490}">
          <x15:cacheHierarchy aggregatedColumn="14"/>
        </ext>
      </extLst>
    </cacheHierarchy>
    <cacheHierarchy uniqueName="[Measures].[Count of Non competitive]" caption="Count of Non competitive" measure="1" displayFolder="" measureGroup="Results" count="0" hidden="1">
      <extLst>
        <ext xmlns:x15="http://schemas.microsoft.com/office/spreadsheetml/2010/11/main" uri="{B97F6D7D-B522-45F9-BDA1-12C45D357490}">
          <x15:cacheHierarchy aggregatedColumn="12"/>
        </ext>
      </extLst>
    </cacheHierarchy>
    <cacheHierarchy uniqueName="[Measures].[Count of Name]" caption="Count of Name" measure="1" displayFolder="" measureGroup="Results" count="0" hidden="1">
      <extLst>
        <ext xmlns:x15="http://schemas.microsoft.com/office/spreadsheetml/2010/11/main" uri="{B97F6D7D-B522-45F9-BDA1-12C45D357490}">
          <x15:cacheHierarchy aggregatedColumn="4"/>
        </ext>
      </extLst>
    </cacheHierarchy>
  </cacheHierarchies>
  <kpis count="0"/>
  <dimensions count="3">
    <dimension name="Adjustments" uniqueName="[Adjustments]" caption="Adjustments"/>
    <dimension measure="1" name="Measures" uniqueName="[Measures]" caption="Measures"/>
    <dimension name="Results" uniqueName="[Results]" caption="Results"/>
  </dimensions>
  <measureGroups count="2">
    <measureGroup name="Adjustments" caption="Adjustments"/>
    <measureGroup name="Results" caption="Results"/>
  </measureGroups>
  <maps count="2">
    <map measureGroup="0" dimension="0"/>
    <map measureGroup="1"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1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Geoffrey Collins" refreshedDate="45805.678370486108" backgroundQuery="1" createdVersion="8" refreshedVersion="8" minRefreshableVersion="3" recordCount="0" supportSubquery="1" supportAdvancedDrill="1" xr:uid="{82BB6D66-5341-409B-9B2B-A423B9C69F1F}">
  <cacheSource type="external" connectionId="10"/>
  <cacheFields count="6">
    <cacheField name="[Results].[Name].[Name]" caption="Name" numFmtId="0" hierarchy="4" level="1">
      <sharedItems count="31">
        <s v="Alan O'Donnell"/>
        <s v="Angus Tyner"/>
        <s v="Beverley Gaston"/>
        <s v="Bobby Smyth"/>
        <s v="Colin Smith"/>
        <s v="Dermot O'Sullivan"/>
        <s v="Des Fletcher"/>
        <s v="Eoin O'Donnell"/>
        <s v="George Savell"/>
        <s v="Henry Montgomery"/>
        <s v="Inga Lisauskiene"/>
        <s v="Joe McClure"/>
        <s v="Kieran Beausang"/>
        <s v="Liam Hopkins"/>
        <s v="Lyle Fleming"/>
        <s v="Marie O'Donovan"/>
        <s v="Mark Earnshaw"/>
        <s v="Michael Burton"/>
        <s v="Olivia Baxter"/>
        <s v="Paul O'Sullivan-Hourihan"/>
        <s v="Paul Smyth"/>
        <s v="Peter Gamble"/>
        <s v="Rachel Montgomery"/>
        <s v="Richard Gamble"/>
        <s v="Richard Hetherington"/>
        <s v="Ross Walker"/>
        <s v="Sarah Gamble"/>
        <s v="Sharon Dickenson"/>
        <s v="Timo Haikonen"/>
        <s v="Tivon Tyner"/>
        <s v="Valdas Tilunas"/>
      </sharedItems>
    </cacheField>
    <cacheField name="[Results].[Course].[Course]" caption="Course" numFmtId="0" hierarchy="6" level="1">
      <sharedItems containsSemiMixedTypes="0" containsNonDate="0" containsString="0"/>
    </cacheField>
    <cacheField name="[Measures].[Race Time]" caption="Race Time" numFmtId="0" hierarchy="24" level="32767"/>
    <cacheField name="[Measures].[Handicap Time]" caption="Handicap Time" numFmtId="0" hierarchy="25" level="32767"/>
    <cacheField name="[Results].[Category].[Category]" caption="Category" numFmtId="0" hierarchy="9" level="1">
      <sharedItems count="12">
        <s v="M45"/>
        <s v="M55"/>
        <s v="W40"/>
        <s v="M50"/>
        <s v="M60"/>
        <s v="M18"/>
        <s v="M35"/>
        <s v="W45"/>
        <s v="M40"/>
        <s v="W35"/>
        <s v="M20"/>
        <s v="W50"/>
      </sharedItems>
    </cacheField>
    <cacheField name="[Measures].[Race Points]" caption="Race Points" numFmtId="0" hierarchy="26" level="32767"/>
  </cacheFields>
  <cacheHierarchies count="38">
    <cacheHierarchy uniqueName="[Adjustments].[Category]" caption="Category" attribute="1" defaultMemberUniqueName="[Adjustments].[Category].[All]" allUniqueName="[Adjustments].[Category].[All]" dimensionUniqueName="[Adjustments]" displayFolder="" count="2" memberValueDatatype="130" unbalanced="0"/>
    <cacheHierarchy uniqueName="[Adjustments].[Adjustment]" caption="Adjustment" attribute="1" defaultMemberUniqueName="[Adjustments].[Adjustment].[All]" allUniqueName="[Adjustments].[Adjustment].[All]" dimensionUniqueName="[Adjustments]" displayFolder="" count="2" memberValueDatatype="5" unbalanced="0"/>
    <cacheHierarchy uniqueName="[Adjustments].[Age]" caption="Age" attribute="1" defaultMemberUniqueName="[Adjustments].[Age].[All]" allUniqueName="[Adjustments].[Age].[All]" dimensionUniqueName="[Adjustments]" displayFolder="" count="2" memberValueDatatype="20" unbalanced="0"/>
    <cacheHierarchy uniqueName="[Adjustments].[Gender]" caption="Gender" attribute="1" defaultMemberUniqueName="[Adjustments].[Gender].[All]" allUniqueName="[Adjustments].[Gender].[All]" dimensionUniqueName="[Adjustments]" displayFolder="" count="2" memberValueDatatype="130" unbalanced="0"/>
    <cacheHierarchy uniqueName="[Results].[Name]" caption="Name" attribute="1" defaultMemberUniqueName="[Results].[Name].[All]" allUniqueName="[Results].[Name].[All]" dimensionUniqueName="[Results]" displayFolder="" count="2" memberValueDatatype="130" unbalanced="0">
      <fieldsUsage count="2">
        <fieldUsage x="-1"/>
        <fieldUsage x="0"/>
      </fieldsUsage>
    </cacheHierarchy>
    <cacheHierarchy uniqueName="[Results].[Series]" caption="Series" attribute="1" defaultMemberUniqueName="[Results].[Series].[All]" allUniqueName="[Results].[Series].[All]" dimensionUniqueName="[Results]" displayFolder="" count="2" memberValueDatatype="130" unbalanced="0"/>
    <cacheHierarchy uniqueName="[Results].[Course]" caption="Course" attribute="1" defaultMemberUniqueName="[Results].[Course].[All]" allUniqueName="[Results].[Course].[All]" dimensionUniqueName="[Results]" displayFolder="" count="2" memberValueDatatype="130" unbalanced="0">
      <fieldsUsage count="2">
        <fieldUsage x="-1"/>
        <fieldUsage x="1"/>
      </fieldsUsage>
    </cacheHierarchy>
    <cacheHierarchy uniqueName="[Results].[Location]" caption="Location" attribute="1" defaultMemberUniqueName="[Results].[Location].[All]" allUniqueName="[Results].[Location].[All]" dimensionUniqueName="[Results]" displayFolder="" count="2" memberValueDatatype="130" unbalanced="0"/>
    <cacheHierarchy uniqueName="[Results].[Membership Number]" caption="Membership Number" attribute="1" defaultMemberUniqueName="[Results].[Membership Number].[All]" allUniqueName="[Results].[Membership Number].[All]" dimensionUniqueName="[Results]" displayFolder="" count="2" memberValueDatatype="20" unbalanced="0"/>
    <cacheHierarchy uniqueName="[Results].[Category]" caption="Category" attribute="1" defaultMemberUniqueName="[Results].[Category].[All]" allUniqueName="[Results].[Category].[All]" dimensionUniqueName="[Results]" displayFolder="" count="2" memberValueDatatype="130" unbalanced="0">
      <fieldsUsage count="2">
        <fieldUsage x="-1"/>
        <fieldUsage x="4"/>
      </fieldsUsage>
    </cacheHierarchy>
    <cacheHierarchy uniqueName="[Results].[Club]" caption="Club" attribute="1" defaultMemberUniqueName="[Results].[Club].[All]" allUniqueName="[Results].[Club].[All]" dimensionUniqueName="[Results]" displayFolder="" count="2" memberValueDatatype="130" unbalanced="0"/>
    <cacheHierarchy uniqueName="[Results].[Country]" caption="Country" attribute="1" defaultMemberUniqueName="[Results].[Country].[All]" allUniqueName="[Results].[Country].[All]" dimensionUniqueName="[Results]" displayFolder="" count="2" memberValueDatatype="130" unbalanced="0"/>
    <cacheHierarchy uniqueName="[Results].[Non competitive]" caption="Non competitive" attribute="1" defaultMemberUniqueName="[Results].[Non competitive].[All]" allUniqueName="[Results].[Non competitive].[All]" dimensionUniqueName="[Results]" displayFolder="" count="2" memberValueDatatype="130" unbalanced="0"/>
    <cacheHierarchy uniqueName="[Results].[Status]" caption="Status" attribute="1" defaultMemberUniqueName="[Results].[Status].[All]" allUniqueName="[Results].[Status].[All]" dimensionUniqueName="[Results]" displayFolder="" count="2" memberValueDatatype="130" unbalanced="0"/>
    <cacheHierarchy uniqueName="[Results].[Adjusted Time]" caption="Adjusted Time" attribute="1" defaultMemberUniqueName="[Results].[Adjusted Time].[All]" allUniqueName="[Results].[Adjusted Time].[All]" dimensionUniqueName="[Results]" displayFolder="" count="2" memberValueDatatype="5" unbalanced="0"/>
    <cacheHierarchy uniqueName="[Results].[Time]" caption="Time" attribute="1" defaultMemberUniqueName="[Results].[Time].[All]" allUniqueName="[Results].[Time].[All]" dimensionUniqueName="[Results]" displayFolder="" count="2" memberValueDatatype="5" unbalanced="0"/>
    <cacheHierarchy uniqueName="[Results].[Adjusted Position]" caption="Adjusted Position" attribute="1" defaultMemberUniqueName="[Results].[Adjusted Position].[All]" allUniqueName="[Results].[Adjusted Position].[All]" dimensionUniqueName="[Results]" displayFolder="" count="2" memberValueDatatype="20" unbalanced="0"/>
    <cacheHierarchy uniqueName="[Results].[League Points]" caption="League Points" attribute="1" defaultMemberUniqueName="[Results].[League Points].[All]" allUniqueName="[Results].[League Points].[All]" dimensionUniqueName="[Results]" displayFolder="" count="2" memberValueDatatype="20" unbalanced="0"/>
    <cacheHierarchy uniqueName="[Measures].[Best Results]" caption="Best Results" measure="1" displayFolder="" measureGroup="Adjustments" count="0"/>
    <cacheHierarchy uniqueName="[Measures].[SumOfPoints]" caption="SumOfPoints" measure="1" displayFolder="" measureGroup="Adjustments" count="0"/>
    <cacheHierarchy uniqueName="[Measures].[MinPoints]" caption="MinPoints" measure="1" displayFolder="" measureGroup="Adjustments" count="0"/>
    <cacheHierarchy uniqueName="[Measures].[CountOfRaces]" caption="CountOfRaces" measure="1" displayFolder="" measureGroup="Adjustments" count="0"/>
    <cacheHierarchy uniqueName="[Measures].[League Points]" caption="League Points" measure="1" displayFolder="" measureGroup="Adjustments" count="0"/>
    <cacheHierarchy uniqueName="[Measures].[Points]" caption="Points" measure="1" displayFolder="" measureGroup="Results" count="0"/>
    <cacheHierarchy uniqueName="[Measures].[Race Time]" caption="Race Time" measure="1" displayFolder="" measureGroup="Adjustments" count="0" oneField="1">
      <fieldsUsage count="1">
        <fieldUsage x="2"/>
      </fieldsUsage>
    </cacheHierarchy>
    <cacheHierarchy uniqueName="[Measures].[Handicap Time]" caption="Handicap Time" measure="1" displayFolder="" measureGroup="Results" count="0" oneField="1">
      <fieldsUsage count="1">
        <fieldUsage x="3"/>
      </fieldsUsage>
    </cacheHierarchy>
    <cacheHierarchy uniqueName="[Measures].[Race Points]" caption="Race Points" measure="1" displayFolder="" measureGroup="Results" count="0" oneField="1">
      <fieldsUsage count="1">
        <fieldUsage x="5"/>
      </fieldsUsage>
    </cacheHierarchy>
    <cacheHierarchy uniqueName="[Measures].[__XL_Count Adjustments]" caption="__XL_Count Adjustments" measure="1" displayFolder="" measureGroup="Adjustments" count="0" hidden="1"/>
    <cacheHierarchy uniqueName="[Measures].[__XL_Count Results]" caption="__XL_Count Results" measure="1" displayFolder="" measureGroup="Results" count="0" hidden="1"/>
    <cacheHierarchy uniqueName="[Measures].[__No measures defined]" caption="__No measures defined" measure="1" displayFolder="" count="0" hidden="1"/>
    <cacheHierarchy uniqueName="[Measures].[Sum of Adjustment]" caption="Sum of Adjustment" measure="1" displayFolder="" measureGroup="Adjustments" count="0" hidden="1">
      <extLst>
        <ext xmlns:x15="http://schemas.microsoft.com/office/spreadsheetml/2010/11/main" uri="{B97F6D7D-B522-45F9-BDA1-12C45D357490}">
          <x15:cacheHierarchy aggregatedColumn="1"/>
        </ext>
      </extLst>
    </cacheHierarchy>
    <cacheHierarchy uniqueName="[Measures].[Sum of Adjusted Position]" caption="Sum of Adjusted Position" measure="1" displayFolder="" measureGroup="Results" count="0" hidden="1">
      <extLst>
        <ext xmlns:x15="http://schemas.microsoft.com/office/spreadsheetml/2010/11/main" uri="{B97F6D7D-B522-45F9-BDA1-12C45D357490}">
          <x15:cacheHierarchy aggregatedColumn="16"/>
        </ext>
      </extLst>
    </cacheHierarchy>
    <cacheHierarchy uniqueName="[Measures].[Sum of League Points]" caption="Sum of League Points" measure="1" displayFolder="" measureGroup="Results" count="0" hidden="1">
      <extLst>
        <ext xmlns:x15="http://schemas.microsoft.com/office/spreadsheetml/2010/11/main" uri="{B97F6D7D-B522-45F9-BDA1-12C45D357490}">
          <x15:cacheHierarchy aggregatedColumn="17"/>
        </ext>
      </extLst>
    </cacheHierarchy>
    <cacheHierarchy uniqueName="[Measures].[Sum of Time]" caption="Sum of Time" measure="1" displayFolder="" measureGroup="Results" count="0" hidden="1">
      <extLst>
        <ext xmlns:x15="http://schemas.microsoft.com/office/spreadsheetml/2010/11/main" uri="{B97F6D7D-B522-45F9-BDA1-12C45D357490}">
          <x15:cacheHierarchy aggregatedColumn="15"/>
        </ext>
      </extLst>
    </cacheHierarchy>
    <cacheHierarchy uniqueName="[Measures].[Count of Adjusted Time]" caption="Count of Adjusted Time" measure="1" displayFolder="" measureGroup="Results" count="0" hidden="1">
      <extLst>
        <ext xmlns:x15="http://schemas.microsoft.com/office/spreadsheetml/2010/11/main" uri="{B97F6D7D-B522-45F9-BDA1-12C45D357490}">
          <x15:cacheHierarchy aggregatedColumn="14"/>
        </ext>
      </extLst>
    </cacheHierarchy>
    <cacheHierarchy uniqueName="[Measures].[Sum of Adjusted Time]" caption="Sum of Adjusted Time" measure="1" displayFolder="" measureGroup="Results" count="0" hidden="1">
      <extLst>
        <ext xmlns:x15="http://schemas.microsoft.com/office/spreadsheetml/2010/11/main" uri="{B97F6D7D-B522-45F9-BDA1-12C45D357490}">
          <x15:cacheHierarchy aggregatedColumn="14"/>
        </ext>
      </extLst>
    </cacheHierarchy>
    <cacheHierarchy uniqueName="[Measures].[Count of Non competitive]" caption="Count of Non competitive" measure="1" displayFolder="" measureGroup="Results" count="0" hidden="1">
      <extLst>
        <ext xmlns:x15="http://schemas.microsoft.com/office/spreadsheetml/2010/11/main" uri="{B97F6D7D-B522-45F9-BDA1-12C45D357490}">
          <x15:cacheHierarchy aggregatedColumn="12"/>
        </ext>
      </extLst>
    </cacheHierarchy>
    <cacheHierarchy uniqueName="[Measures].[Count of Name]" caption="Count of Name" measure="1" displayFolder="" measureGroup="Results" count="0" hidden="1">
      <extLst>
        <ext xmlns:x15="http://schemas.microsoft.com/office/spreadsheetml/2010/11/main" uri="{B97F6D7D-B522-45F9-BDA1-12C45D357490}">
          <x15:cacheHierarchy aggregatedColumn="4"/>
        </ext>
      </extLst>
    </cacheHierarchy>
  </cacheHierarchies>
  <kpis count="0"/>
  <dimensions count="3">
    <dimension name="Adjustments" uniqueName="[Adjustments]" caption="Adjustments"/>
    <dimension measure="1" name="Measures" uniqueName="[Measures]" caption="Measures"/>
    <dimension name="Results" uniqueName="[Results]" caption="Results"/>
  </dimensions>
  <measureGroups count="2">
    <measureGroup name="Adjustments" caption="Adjustments"/>
    <measureGroup name="Results" caption="Results"/>
  </measureGroups>
  <maps count="2">
    <map measureGroup="0" dimension="0"/>
    <map measureGroup="1"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1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Geoffrey Collins" refreshedDate="45805.678826967589" backgroundQuery="1" createdVersion="8" refreshedVersion="8" minRefreshableVersion="3" recordCount="0" supportSubquery="1" supportAdvancedDrill="1" xr:uid="{BF4367AC-44DB-4BBB-AA62-2980EEDBC315}">
  <cacheSource type="external" connectionId="10"/>
  <cacheFields count="6">
    <cacheField name="[Results].[Name].[Name]" caption="Name" numFmtId="0" hierarchy="4" level="1">
      <sharedItems count="22">
        <s v="Andrew Cox"/>
        <s v="Barbara Foley-Fisher"/>
        <s v="Bill Hopkins"/>
        <s v="Carol Black"/>
        <s v="Cecil Armstrong"/>
        <s v="David Blair"/>
        <s v="Helen Baxter"/>
        <s v="Jean O'Neill"/>
        <s v="Kenny Weir"/>
        <s v="Laura Kelly"/>
        <s v="Martin Light"/>
        <s v="Nicola Garrett-Elovsson"/>
        <s v="Nigel Foley-Fisher"/>
        <s v="Patrick Murphy"/>
        <s v="Per-Olov Elovsson"/>
        <s v="Peter Howe"/>
        <s v="Philip Baxter"/>
        <s v="Raymond Finlay"/>
        <s v="Ruth Blair"/>
        <s v="Stephanie Pruzina"/>
        <s v="Teresa Finlay"/>
        <s v="Terry Ley"/>
      </sharedItems>
    </cacheField>
    <cacheField name="[Results].[Course].[Course]" caption="Course" numFmtId="0" hierarchy="6" level="1">
      <sharedItems containsSemiMixedTypes="0" containsNonDate="0" containsString="0"/>
    </cacheField>
    <cacheField name="[Measures].[Race Time]" caption="Race Time" numFmtId="0" hierarchy="24" level="32767"/>
    <cacheField name="[Measures].[Handicap Time]" caption="Handicap Time" numFmtId="0" hierarchy="25" level="32767"/>
    <cacheField name="[Results].[Category].[Category]" caption="Category" numFmtId="0" hierarchy="9" level="1">
      <sharedItems count="8">
        <s v="M65"/>
        <s v="W70"/>
        <s v="M75"/>
        <s v="W55"/>
        <s v="M70"/>
        <s v="W75"/>
        <s v="W21"/>
        <s v="W60"/>
      </sharedItems>
    </cacheField>
    <cacheField name="[Measures].[Race Points]" caption="Race Points" numFmtId="0" hierarchy="26" level="32767"/>
  </cacheFields>
  <cacheHierarchies count="38">
    <cacheHierarchy uniqueName="[Adjustments].[Category]" caption="Category" attribute="1" defaultMemberUniqueName="[Adjustments].[Category].[All]" allUniqueName="[Adjustments].[Category].[All]" dimensionUniqueName="[Adjustments]" displayFolder="" count="2" memberValueDatatype="130" unbalanced="0"/>
    <cacheHierarchy uniqueName="[Adjustments].[Adjustment]" caption="Adjustment" attribute="1" defaultMemberUniqueName="[Adjustments].[Adjustment].[All]" allUniqueName="[Adjustments].[Adjustment].[All]" dimensionUniqueName="[Adjustments]" displayFolder="" count="2" memberValueDatatype="5" unbalanced="0"/>
    <cacheHierarchy uniqueName="[Adjustments].[Age]" caption="Age" attribute="1" defaultMemberUniqueName="[Adjustments].[Age].[All]" allUniqueName="[Adjustments].[Age].[All]" dimensionUniqueName="[Adjustments]" displayFolder="" count="2" memberValueDatatype="20" unbalanced="0"/>
    <cacheHierarchy uniqueName="[Adjustments].[Gender]" caption="Gender" attribute="1" defaultMemberUniqueName="[Adjustments].[Gender].[All]" allUniqueName="[Adjustments].[Gender].[All]" dimensionUniqueName="[Adjustments]" displayFolder="" count="2" memberValueDatatype="130" unbalanced="0"/>
    <cacheHierarchy uniqueName="[Results].[Name]" caption="Name" attribute="1" defaultMemberUniqueName="[Results].[Name].[All]" allUniqueName="[Results].[Name].[All]" dimensionUniqueName="[Results]" displayFolder="" count="2" memberValueDatatype="130" unbalanced="0">
      <fieldsUsage count="2">
        <fieldUsage x="-1"/>
        <fieldUsage x="0"/>
      </fieldsUsage>
    </cacheHierarchy>
    <cacheHierarchy uniqueName="[Results].[Series]" caption="Series" attribute="1" defaultMemberUniqueName="[Results].[Series].[All]" allUniqueName="[Results].[Series].[All]" dimensionUniqueName="[Results]" displayFolder="" count="2" memberValueDatatype="130" unbalanced="0"/>
    <cacheHierarchy uniqueName="[Results].[Course]" caption="Course" attribute="1" defaultMemberUniqueName="[Results].[Course].[All]" allUniqueName="[Results].[Course].[All]" dimensionUniqueName="[Results]" displayFolder="" count="2" memberValueDatatype="130" unbalanced="0">
      <fieldsUsage count="2">
        <fieldUsage x="-1"/>
        <fieldUsage x="1"/>
      </fieldsUsage>
    </cacheHierarchy>
    <cacheHierarchy uniqueName="[Results].[Location]" caption="Location" attribute="1" defaultMemberUniqueName="[Results].[Location].[All]" allUniqueName="[Results].[Location].[All]" dimensionUniqueName="[Results]" displayFolder="" count="2" memberValueDatatype="130" unbalanced="0"/>
    <cacheHierarchy uniqueName="[Results].[Membership Number]" caption="Membership Number" attribute="1" defaultMemberUniqueName="[Results].[Membership Number].[All]" allUniqueName="[Results].[Membership Number].[All]" dimensionUniqueName="[Results]" displayFolder="" count="2" memberValueDatatype="20" unbalanced="0"/>
    <cacheHierarchy uniqueName="[Results].[Category]" caption="Category" attribute="1" defaultMemberUniqueName="[Results].[Category].[All]" allUniqueName="[Results].[Category].[All]" dimensionUniqueName="[Results]" displayFolder="" count="2" memberValueDatatype="130" unbalanced="0">
      <fieldsUsage count="2">
        <fieldUsage x="-1"/>
        <fieldUsage x="4"/>
      </fieldsUsage>
    </cacheHierarchy>
    <cacheHierarchy uniqueName="[Results].[Club]" caption="Club" attribute="1" defaultMemberUniqueName="[Results].[Club].[All]" allUniqueName="[Results].[Club].[All]" dimensionUniqueName="[Results]" displayFolder="" count="2" memberValueDatatype="130" unbalanced="0"/>
    <cacheHierarchy uniqueName="[Results].[Country]" caption="Country" attribute="1" defaultMemberUniqueName="[Results].[Country].[All]" allUniqueName="[Results].[Country].[All]" dimensionUniqueName="[Results]" displayFolder="" count="2" memberValueDatatype="130" unbalanced="0"/>
    <cacheHierarchy uniqueName="[Results].[Non competitive]" caption="Non competitive" attribute="1" defaultMemberUniqueName="[Results].[Non competitive].[All]" allUniqueName="[Results].[Non competitive].[All]" dimensionUniqueName="[Results]" displayFolder="" count="2" memberValueDatatype="130" unbalanced="0"/>
    <cacheHierarchy uniqueName="[Results].[Status]" caption="Status" attribute="1" defaultMemberUniqueName="[Results].[Status].[All]" allUniqueName="[Results].[Status].[All]" dimensionUniqueName="[Results]" displayFolder="" count="2" memberValueDatatype="130" unbalanced="0"/>
    <cacheHierarchy uniqueName="[Results].[Adjusted Time]" caption="Adjusted Time" attribute="1" defaultMemberUniqueName="[Results].[Adjusted Time].[All]" allUniqueName="[Results].[Adjusted Time].[All]" dimensionUniqueName="[Results]" displayFolder="" count="2" memberValueDatatype="5" unbalanced="0"/>
    <cacheHierarchy uniqueName="[Results].[Time]" caption="Time" attribute="1" defaultMemberUniqueName="[Results].[Time].[All]" allUniqueName="[Results].[Time].[All]" dimensionUniqueName="[Results]" displayFolder="" count="2" memberValueDatatype="5" unbalanced="0"/>
    <cacheHierarchy uniqueName="[Results].[Adjusted Position]" caption="Adjusted Position" attribute="1" defaultMemberUniqueName="[Results].[Adjusted Position].[All]" allUniqueName="[Results].[Adjusted Position].[All]" dimensionUniqueName="[Results]" displayFolder="" count="2" memberValueDatatype="20" unbalanced="0"/>
    <cacheHierarchy uniqueName="[Results].[League Points]" caption="League Points" attribute="1" defaultMemberUniqueName="[Results].[League Points].[All]" allUniqueName="[Results].[League Points].[All]" dimensionUniqueName="[Results]" displayFolder="" count="2" memberValueDatatype="20" unbalanced="0"/>
    <cacheHierarchy uniqueName="[Measures].[Best Results]" caption="Best Results" measure="1" displayFolder="" measureGroup="Adjustments" count="0"/>
    <cacheHierarchy uniqueName="[Measures].[SumOfPoints]" caption="SumOfPoints" measure="1" displayFolder="" measureGroup="Adjustments" count="0"/>
    <cacheHierarchy uniqueName="[Measures].[MinPoints]" caption="MinPoints" measure="1" displayFolder="" measureGroup="Adjustments" count="0"/>
    <cacheHierarchy uniqueName="[Measures].[CountOfRaces]" caption="CountOfRaces" measure="1" displayFolder="" measureGroup="Adjustments" count="0"/>
    <cacheHierarchy uniqueName="[Measures].[League Points]" caption="League Points" measure="1" displayFolder="" measureGroup="Adjustments" count="0"/>
    <cacheHierarchy uniqueName="[Measures].[Points]" caption="Points" measure="1" displayFolder="" measureGroup="Results" count="0"/>
    <cacheHierarchy uniqueName="[Measures].[Race Time]" caption="Race Time" measure="1" displayFolder="" measureGroup="Adjustments" count="0" oneField="1">
      <fieldsUsage count="1">
        <fieldUsage x="2"/>
      </fieldsUsage>
    </cacheHierarchy>
    <cacheHierarchy uniqueName="[Measures].[Handicap Time]" caption="Handicap Time" measure="1" displayFolder="" measureGroup="Results" count="0" oneField="1">
      <fieldsUsage count="1">
        <fieldUsage x="3"/>
      </fieldsUsage>
    </cacheHierarchy>
    <cacheHierarchy uniqueName="[Measures].[Race Points]" caption="Race Points" measure="1" displayFolder="" measureGroup="Results" count="0" oneField="1">
      <fieldsUsage count="1">
        <fieldUsage x="5"/>
      </fieldsUsage>
    </cacheHierarchy>
    <cacheHierarchy uniqueName="[Measures].[__XL_Count Adjustments]" caption="__XL_Count Adjustments" measure="1" displayFolder="" measureGroup="Adjustments" count="0" hidden="1"/>
    <cacheHierarchy uniqueName="[Measures].[__XL_Count Results]" caption="__XL_Count Results" measure="1" displayFolder="" measureGroup="Results" count="0" hidden="1"/>
    <cacheHierarchy uniqueName="[Measures].[__No measures defined]" caption="__No measures defined" measure="1" displayFolder="" count="0" hidden="1"/>
    <cacheHierarchy uniqueName="[Measures].[Sum of Adjustment]" caption="Sum of Adjustment" measure="1" displayFolder="" measureGroup="Adjustments" count="0" hidden="1">
      <extLst>
        <ext xmlns:x15="http://schemas.microsoft.com/office/spreadsheetml/2010/11/main" uri="{B97F6D7D-B522-45F9-BDA1-12C45D357490}">
          <x15:cacheHierarchy aggregatedColumn="1"/>
        </ext>
      </extLst>
    </cacheHierarchy>
    <cacheHierarchy uniqueName="[Measures].[Sum of Adjusted Position]" caption="Sum of Adjusted Position" measure="1" displayFolder="" measureGroup="Results" count="0" hidden="1">
      <extLst>
        <ext xmlns:x15="http://schemas.microsoft.com/office/spreadsheetml/2010/11/main" uri="{B97F6D7D-B522-45F9-BDA1-12C45D357490}">
          <x15:cacheHierarchy aggregatedColumn="16"/>
        </ext>
      </extLst>
    </cacheHierarchy>
    <cacheHierarchy uniqueName="[Measures].[Sum of League Points]" caption="Sum of League Points" measure="1" displayFolder="" measureGroup="Results" count="0" hidden="1">
      <extLst>
        <ext xmlns:x15="http://schemas.microsoft.com/office/spreadsheetml/2010/11/main" uri="{B97F6D7D-B522-45F9-BDA1-12C45D357490}">
          <x15:cacheHierarchy aggregatedColumn="17"/>
        </ext>
      </extLst>
    </cacheHierarchy>
    <cacheHierarchy uniqueName="[Measures].[Sum of Time]" caption="Sum of Time" measure="1" displayFolder="" measureGroup="Results" count="0" hidden="1">
      <extLst>
        <ext xmlns:x15="http://schemas.microsoft.com/office/spreadsheetml/2010/11/main" uri="{B97F6D7D-B522-45F9-BDA1-12C45D357490}">
          <x15:cacheHierarchy aggregatedColumn="15"/>
        </ext>
      </extLst>
    </cacheHierarchy>
    <cacheHierarchy uniqueName="[Measures].[Count of Adjusted Time]" caption="Count of Adjusted Time" measure="1" displayFolder="" measureGroup="Results" count="0" hidden="1">
      <extLst>
        <ext xmlns:x15="http://schemas.microsoft.com/office/spreadsheetml/2010/11/main" uri="{B97F6D7D-B522-45F9-BDA1-12C45D357490}">
          <x15:cacheHierarchy aggregatedColumn="14"/>
        </ext>
      </extLst>
    </cacheHierarchy>
    <cacheHierarchy uniqueName="[Measures].[Sum of Adjusted Time]" caption="Sum of Adjusted Time" measure="1" displayFolder="" measureGroup="Results" count="0" hidden="1">
      <extLst>
        <ext xmlns:x15="http://schemas.microsoft.com/office/spreadsheetml/2010/11/main" uri="{B97F6D7D-B522-45F9-BDA1-12C45D357490}">
          <x15:cacheHierarchy aggregatedColumn="14"/>
        </ext>
      </extLst>
    </cacheHierarchy>
    <cacheHierarchy uniqueName="[Measures].[Count of Non competitive]" caption="Count of Non competitive" measure="1" displayFolder="" measureGroup="Results" count="0" hidden="1">
      <extLst>
        <ext xmlns:x15="http://schemas.microsoft.com/office/spreadsheetml/2010/11/main" uri="{B97F6D7D-B522-45F9-BDA1-12C45D357490}">
          <x15:cacheHierarchy aggregatedColumn="12"/>
        </ext>
      </extLst>
    </cacheHierarchy>
    <cacheHierarchy uniqueName="[Measures].[Count of Name]" caption="Count of Name" measure="1" displayFolder="" measureGroup="Results" count="0" hidden="1">
      <extLst>
        <ext xmlns:x15="http://schemas.microsoft.com/office/spreadsheetml/2010/11/main" uri="{B97F6D7D-B522-45F9-BDA1-12C45D357490}">
          <x15:cacheHierarchy aggregatedColumn="4"/>
        </ext>
      </extLst>
    </cacheHierarchy>
  </cacheHierarchies>
  <kpis count="0"/>
  <dimensions count="3">
    <dimension name="Adjustments" uniqueName="[Adjustments]" caption="Adjustments"/>
    <dimension measure="1" name="Measures" uniqueName="[Measures]" caption="Measures"/>
    <dimension name="Results" uniqueName="[Results]" caption="Results"/>
  </dimensions>
  <measureGroups count="2">
    <measureGroup name="Adjustments" caption="Adjustments"/>
    <measureGroup name="Results" caption="Results"/>
  </measureGroups>
  <maps count="2">
    <map measureGroup="0" dimension="0"/>
    <map measureGroup="1"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1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Geoffrey Collins" refreshedDate="45805.679539004632" backgroundQuery="1" createdVersion="8" refreshedVersion="8" minRefreshableVersion="3" recordCount="0" supportSubquery="1" supportAdvancedDrill="1" xr:uid="{56B235F0-24FA-4781-9A46-556918139B23}">
  <cacheSource type="external" connectionId="10"/>
  <cacheFields count="6">
    <cacheField name="[Results].[Name].[Name]" caption="Name" numFmtId="0" hierarchy="4" level="1">
      <sharedItems count="6">
        <s v="Cillian Lynch"/>
        <s v="Euan Kennedy"/>
        <s v="Kathleen O'Donnell"/>
        <s v="Kevin Haikonen"/>
        <s v="Lara Haikonen"/>
        <s v="Liam O'Donnell"/>
      </sharedItems>
    </cacheField>
    <cacheField name="[Results].[Course].[Course]" caption="Course" numFmtId="0" hierarchy="6" level="1">
      <sharedItems containsSemiMixedTypes="0" containsNonDate="0" containsString="0"/>
    </cacheField>
    <cacheField name="[Measures].[Race Time]" caption="Race Time" numFmtId="0" hierarchy="24" level="32767"/>
    <cacheField name="[Measures].[Handicap Time]" caption="Handicap Time" numFmtId="0" hierarchy="25" level="32767"/>
    <cacheField name="[Results].[Category].[Category]" caption="Category" numFmtId="0" hierarchy="9" level="1">
      <sharedItems count="5">
        <s v="M14"/>
        <s v="M16"/>
        <s v="W14"/>
        <s v="M12"/>
        <s v="W12"/>
      </sharedItems>
    </cacheField>
    <cacheField name="[Measures].[Race Points]" caption="Race Points" numFmtId="0" hierarchy="26" level="32767"/>
  </cacheFields>
  <cacheHierarchies count="38">
    <cacheHierarchy uniqueName="[Adjustments].[Category]" caption="Category" attribute="1" defaultMemberUniqueName="[Adjustments].[Category].[All]" allUniqueName="[Adjustments].[Category].[All]" dimensionUniqueName="[Adjustments]" displayFolder="" count="2" memberValueDatatype="130" unbalanced="0"/>
    <cacheHierarchy uniqueName="[Adjustments].[Adjustment]" caption="Adjustment" attribute="1" defaultMemberUniqueName="[Adjustments].[Adjustment].[All]" allUniqueName="[Adjustments].[Adjustment].[All]" dimensionUniqueName="[Adjustments]" displayFolder="" count="2" memberValueDatatype="5" unbalanced="0"/>
    <cacheHierarchy uniqueName="[Adjustments].[Age]" caption="Age" attribute="1" defaultMemberUniqueName="[Adjustments].[Age].[All]" allUniqueName="[Adjustments].[Age].[All]" dimensionUniqueName="[Adjustments]" displayFolder="" count="2" memberValueDatatype="20" unbalanced="0"/>
    <cacheHierarchy uniqueName="[Adjustments].[Gender]" caption="Gender" attribute="1" defaultMemberUniqueName="[Adjustments].[Gender].[All]" allUniqueName="[Adjustments].[Gender].[All]" dimensionUniqueName="[Adjustments]" displayFolder="" count="2" memberValueDatatype="130" unbalanced="0"/>
    <cacheHierarchy uniqueName="[Results].[Name]" caption="Name" attribute="1" defaultMemberUniqueName="[Results].[Name].[All]" allUniqueName="[Results].[Name].[All]" dimensionUniqueName="[Results]" displayFolder="" count="2" memberValueDatatype="130" unbalanced="0">
      <fieldsUsage count="2">
        <fieldUsage x="-1"/>
        <fieldUsage x="0"/>
      </fieldsUsage>
    </cacheHierarchy>
    <cacheHierarchy uniqueName="[Results].[Series]" caption="Series" attribute="1" defaultMemberUniqueName="[Results].[Series].[All]" allUniqueName="[Results].[Series].[All]" dimensionUniqueName="[Results]" displayFolder="" count="2" memberValueDatatype="130" unbalanced="0"/>
    <cacheHierarchy uniqueName="[Results].[Course]" caption="Course" attribute="1" defaultMemberUniqueName="[Results].[Course].[All]" allUniqueName="[Results].[Course].[All]" dimensionUniqueName="[Results]" displayFolder="" count="2" memberValueDatatype="130" unbalanced="0">
      <fieldsUsage count="2">
        <fieldUsage x="-1"/>
        <fieldUsage x="1"/>
      </fieldsUsage>
    </cacheHierarchy>
    <cacheHierarchy uniqueName="[Results].[Location]" caption="Location" attribute="1" defaultMemberUniqueName="[Results].[Location].[All]" allUniqueName="[Results].[Location].[All]" dimensionUniqueName="[Results]" displayFolder="" count="2" memberValueDatatype="130" unbalanced="0"/>
    <cacheHierarchy uniqueName="[Results].[Membership Number]" caption="Membership Number" attribute="1" defaultMemberUniqueName="[Results].[Membership Number].[All]" allUniqueName="[Results].[Membership Number].[All]" dimensionUniqueName="[Results]" displayFolder="" count="2" memberValueDatatype="20" unbalanced="0"/>
    <cacheHierarchy uniqueName="[Results].[Category]" caption="Category" attribute="1" defaultMemberUniqueName="[Results].[Category].[All]" allUniqueName="[Results].[Category].[All]" dimensionUniqueName="[Results]" displayFolder="" count="2" memberValueDatatype="130" unbalanced="0">
      <fieldsUsage count="2">
        <fieldUsage x="-1"/>
        <fieldUsage x="4"/>
      </fieldsUsage>
    </cacheHierarchy>
    <cacheHierarchy uniqueName="[Results].[Club]" caption="Club" attribute="1" defaultMemberUniqueName="[Results].[Club].[All]" allUniqueName="[Results].[Club].[All]" dimensionUniqueName="[Results]" displayFolder="" count="2" memberValueDatatype="130" unbalanced="0"/>
    <cacheHierarchy uniqueName="[Results].[Country]" caption="Country" attribute="1" defaultMemberUniqueName="[Results].[Country].[All]" allUniqueName="[Results].[Country].[All]" dimensionUniqueName="[Results]" displayFolder="" count="2" memberValueDatatype="130" unbalanced="0"/>
    <cacheHierarchy uniqueName="[Results].[Non competitive]" caption="Non competitive" attribute="1" defaultMemberUniqueName="[Results].[Non competitive].[All]" allUniqueName="[Results].[Non competitive].[All]" dimensionUniqueName="[Results]" displayFolder="" count="2" memberValueDatatype="130" unbalanced="0"/>
    <cacheHierarchy uniqueName="[Results].[Status]" caption="Status" attribute="1" defaultMemberUniqueName="[Results].[Status].[All]" allUniqueName="[Results].[Status].[All]" dimensionUniqueName="[Results]" displayFolder="" count="2" memberValueDatatype="130" unbalanced="0"/>
    <cacheHierarchy uniqueName="[Results].[Adjusted Time]" caption="Adjusted Time" attribute="1" defaultMemberUniqueName="[Results].[Adjusted Time].[All]" allUniqueName="[Results].[Adjusted Time].[All]" dimensionUniqueName="[Results]" displayFolder="" count="2" memberValueDatatype="5" unbalanced="0"/>
    <cacheHierarchy uniqueName="[Results].[Time]" caption="Time" attribute="1" defaultMemberUniqueName="[Results].[Time].[All]" allUniqueName="[Results].[Time].[All]" dimensionUniqueName="[Results]" displayFolder="" count="2" memberValueDatatype="5" unbalanced="0"/>
    <cacheHierarchy uniqueName="[Results].[Adjusted Position]" caption="Adjusted Position" attribute="1" defaultMemberUniqueName="[Results].[Adjusted Position].[All]" allUniqueName="[Results].[Adjusted Position].[All]" dimensionUniqueName="[Results]" displayFolder="" count="2" memberValueDatatype="20" unbalanced="0"/>
    <cacheHierarchy uniqueName="[Results].[League Points]" caption="League Points" attribute="1" defaultMemberUniqueName="[Results].[League Points].[All]" allUniqueName="[Results].[League Points].[All]" dimensionUniqueName="[Results]" displayFolder="" count="2" memberValueDatatype="20" unbalanced="0"/>
    <cacheHierarchy uniqueName="[Measures].[Best Results]" caption="Best Results" measure="1" displayFolder="" measureGroup="Adjustments" count="0"/>
    <cacheHierarchy uniqueName="[Measures].[SumOfPoints]" caption="SumOfPoints" measure="1" displayFolder="" measureGroup="Adjustments" count="0"/>
    <cacheHierarchy uniqueName="[Measures].[MinPoints]" caption="MinPoints" measure="1" displayFolder="" measureGroup="Adjustments" count="0"/>
    <cacheHierarchy uniqueName="[Measures].[CountOfRaces]" caption="CountOfRaces" measure="1" displayFolder="" measureGroup="Adjustments" count="0"/>
    <cacheHierarchy uniqueName="[Measures].[League Points]" caption="League Points" measure="1" displayFolder="" measureGroup="Adjustments" count="0"/>
    <cacheHierarchy uniqueName="[Measures].[Points]" caption="Points" measure="1" displayFolder="" measureGroup="Results" count="0"/>
    <cacheHierarchy uniqueName="[Measures].[Race Time]" caption="Race Time" measure="1" displayFolder="" measureGroup="Adjustments" count="0" oneField="1">
      <fieldsUsage count="1">
        <fieldUsage x="2"/>
      </fieldsUsage>
    </cacheHierarchy>
    <cacheHierarchy uniqueName="[Measures].[Handicap Time]" caption="Handicap Time" measure="1" displayFolder="" measureGroup="Results" count="0" oneField="1">
      <fieldsUsage count="1">
        <fieldUsage x="3"/>
      </fieldsUsage>
    </cacheHierarchy>
    <cacheHierarchy uniqueName="[Measures].[Race Points]" caption="Race Points" measure="1" displayFolder="" measureGroup="Results" count="0" oneField="1">
      <fieldsUsage count="1">
        <fieldUsage x="5"/>
      </fieldsUsage>
    </cacheHierarchy>
    <cacheHierarchy uniqueName="[Measures].[__XL_Count Adjustments]" caption="__XL_Count Adjustments" measure="1" displayFolder="" measureGroup="Adjustments" count="0" hidden="1"/>
    <cacheHierarchy uniqueName="[Measures].[__XL_Count Results]" caption="__XL_Count Results" measure="1" displayFolder="" measureGroup="Results" count="0" hidden="1"/>
    <cacheHierarchy uniqueName="[Measures].[__No measures defined]" caption="__No measures defined" measure="1" displayFolder="" count="0" hidden="1"/>
    <cacheHierarchy uniqueName="[Measures].[Sum of Adjustment]" caption="Sum of Adjustment" measure="1" displayFolder="" measureGroup="Adjustments" count="0" hidden="1">
      <extLst>
        <ext xmlns:x15="http://schemas.microsoft.com/office/spreadsheetml/2010/11/main" uri="{B97F6D7D-B522-45F9-BDA1-12C45D357490}">
          <x15:cacheHierarchy aggregatedColumn="1"/>
        </ext>
      </extLst>
    </cacheHierarchy>
    <cacheHierarchy uniqueName="[Measures].[Sum of Adjusted Position]" caption="Sum of Adjusted Position" measure="1" displayFolder="" measureGroup="Results" count="0" hidden="1">
      <extLst>
        <ext xmlns:x15="http://schemas.microsoft.com/office/spreadsheetml/2010/11/main" uri="{B97F6D7D-B522-45F9-BDA1-12C45D357490}">
          <x15:cacheHierarchy aggregatedColumn="16"/>
        </ext>
      </extLst>
    </cacheHierarchy>
    <cacheHierarchy uniqueName="[Measures].[Sum of League Points]" caption="Sum of League Points" measure="1" displayFolder="" measureGroup="Results" count="0" hidden="1">
      <extLst>
        <ext xmlns:x15="http://schemas.microsoft.com/office/spreadsheetml/2010/11/main" uri="{B97F6D7D-B522-45F9-BDA1-12C45D357490}">
          <x15:cacheHierarchy aggregatedColumn="17"/>
        </ext>
      </extLst>
    </cacheHierarchy>
    <cacheHierarchy uniqueName="[Measures].[Sum of Time]" caption="Sum of Time" measure="1" displayFolder="" measureGroup="Results" count="0" hidden="1">
      <extLst>
        <ext xmlns:x15="http://schemas.microsoft.com/office/spreadsheetml/2010/11/main" uri="{B97F6D7D-B522-45F9-BDA1-12C45D357490}">
          <x15:cacheHierarchy aggregatedColumn="15"/>
        </ext>
      </extLst>
    </cacheHierarchy>
    <cacheHierarchy uniqueName="[Measures].[Count of Adjusted Time]" caption="Count of Adjusted Time" measure="1" displayFolder="" measureGroup="Results" count="0" hidden="1">
      <extLst>
        <ext xmlns:x15="http://schemas.microsoft.com/office/spreadsheetml/2010/11/main" uri="{B97F6D7D-B522-45F9-BDA1-12C45D357490}">
          <x15:cacheHierarchy aggregatedColumn="14"/>
        </ext>
      </extLst>
    </cacheHierarchy>
    <cacheHierarchy uniqueName="[Measures].[Sum of Adjusted Time]" caption="Sum of Adjusted Time" measure="1" displayFolder="" measureGroup="Results" count="0" hidden="1">
      <extLst>
        <ext xmlns:x15="http://schemas.microsoft.com/office/spreadsheetml/2010/11/main" uri="{B97F6D7D-B522-45F9-BDA1-12C45D357490}">
          <x15:cacheHierarchy aggregatedColumn="14"/>
        </ext>
      </extLst>
    </cacheHierarchy>
    <cacheHierarchy uniqueName="[Measures].[Count of Non competitive]" caption="Count of Non competitive" measure="1" displayFolder="" measureGroup="Results" count="0" hidden="1">
      <extLst>
        <ext xmlns:x15="http://schemas.microsoft.com/office/spreadsheetml/2010/11/main" uri="{B97F6D7D-B522-45F9-BDA1-12C45D357490}">
          <x15:cacheHierarchy aggregatedColumn="12"/>
        </ext>
      </extLst>
    </cacheHierarchy>
    <cacheHierarchy uniqueName="[Measures].[Count of Name]" caption="Count of Name" measure="1" displayFolder="" measureGroup="Results" count="0" hidden="1">
      <extLst>
        <ext xmlns:x15="http://schemas.microsoft.com/office/spreadsheetml/2010/11/main" uri="{B97F6D7D-B522-45F9-BDA1-12C45D357490}">
          <x15:cacheHierarchy aggregatedColumn="4"/>
        </ext>
      </extLst>
    </cacheHierarchy>
  </cacheHierarchies>
  <kpis count="0"/>
  <dimensions count="3">
    <dimension name="Adjustments" uniqueName="[Adjustments]" caption="Adjustments"/>
    <dimension measure="1" name="Measures" uniqueName="[Measures]" caption="Measures"/>
    <dimension name="Results" uniqueName="[Results]" caption="Results"/>
  </dimensions>
  <measureGroups count="2">
    <measureGroup name="Adjustments" caption="Adjustments"/>
    <measureGroup name="Results" caption="Results"/>
  </measureGroups>
  <maps count="2">
    <map measureGroup="0" dimension="0"/>
    <map measureGroup="1"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14.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Geoffrey Collins" refreshedDate="45805.381048148149" backgroundQuery="1" createdVersion="3" refreshedVersion="8" minRefreshableVersion="3" recordCount="0" supportSubquery="1" supportAdvancedDrill="1" xr:uid="{547B76D0-3495-4B7A-ABCB-FDD5043BD549}">
  <cacheSource type="external" connectionId="10">
    <extLst>
      <ext xmlns:x14="http://schemas.microsoft.com/office/spreadsheetml/2009/9/main" uri="{F057638F-6D5F-4e77-A914-E7F072B9BCA8}">
        <x14:sourceConnection name="ThisWorkbookDataModel"/>
      </ext>
    </extLst>
  </cacheSource>
  <cacheFields count="0"/>
  <cacheHierarchies count="38">
    <cacheHierarchy uniqueName="[Adjustments].[Category]" caption="Category" attribute="1" defaultMemberUniqueName="[Adjustments].[Category].[All]" allUniqueName="[Adjustments].[Category].[All]" dimensionUniqueName="[Adjustments]" displayFolder="" count="0" memberValueDatatype="130" unbalanced="0"/>
    <cacheHierarchy uniqueName="[Adjustments].[Adjustment]" caption="Adjustment" attribute="1" defaultMemberUniqueName="[Adjustments].[Adjustment].[All]" allUniqueName="[Adjustments].[Adjustment].[All]" dimensionUniqueName="[Adjustments]" displayFolder="" count="0" memberValueDatatype="5" unbalanced="0"/>
    <cacheHierarchy uniqueName="[Adjustments].[Age]" caption="Age" attribute="1" defaultMemberUniqueName="[Adjustments].[Age].[All]" allUniqueName="[Adjustments].[Age].[All]" dimensionUniqueName="[Adjustments]" displayFolder="" count="0" memberValueDatatype="20" unbalanced="0"/>
    <cacheHierarchy uniqueName="[Adjustments].[Gender]" caption="Gender" attribute="1" defaultMemberUniqueName="[Adjustments].[Gender].[All]" allUniqueName="[Adjustments].[Gender].[All]" dimensionUniqueName="[Adjustments]" displayFolder="" count="0" memberValueDatatype="130" unbalanced="0"/>
    <cacheHierarchy uniqueName="[Results].[Name]" caption="Name" attribute="1" defaultMemberUniqueName="[Results].[Name].[All]" allUniqueName="[Results].[Name].[All]" dimensionUniqueName="[Results]" displayFolder="" count="0" memberValueDatatype="130" unbalanced="0"/>
    <cacheHierarchy uniqueName="[Results].[Series]" caption="Series" attribute="1" defaultMemberUniqueName="[Results].[Series].[All]" allUniqueName="[Results].[Series].[All]" dimensionUniqueName="[Results]" displayFolder="" count="2" memberValueDatatype="130" unbalanced="0"/>
    <cacheHierarchy uniqueName="[Results].[Course]" caption="Course" attribute="1" defaultMemberUniqueName="[Results].[Course].[All]" allUniqueName="[Results].[Course].[All]" dimensionUniqueName="[Results]" displayFolder="" count="2" memberValueDatatype="130" unbalanced="0"/>
    <cacheHierarchy uniqueName="[Results].[Location]" caption="Location" attribute="1" defaultMemberUniqueName="[Results].[Location].[All]" allUniqueName="[Results].[Location].[All]" dimensionUniqueName="[Results]" displayFolder="" count="2" memberValueDatatype="130" unbalanced="0"/>
    <cacheHierarchy uniqueName="[Results].[Membership Number]" caption="Membership Number" attribute="1" defaultMemberUniqueName="[Results].[Membership Number].[All]" allUniqueName="[Results].[Membership Number].[All]" dimensionUniqueName="[Results]" displayFolder="" count="0" memberValueDatatype="20" unbalanced="0"/>
    <cacheHierarchy uniqueName="[Results].[Category]" caption="Category" attribute="1" defaultMemberUniqueName="[Results].[Category].[All]" allUniqueName="[Results].[Category].[All]" dimensionUniqueName="[Results]" displayFolder="" count="0" memberValueDatatype="130" unbalanced="0"/>
    <cacheHierarchy uniqueName="[Results].[Club]" caption="Club" attribute="1" defaultMemberUniqueName="[Results].[Club].[All]" allUniqueName="[Results].[Club].[All]" dimensionUniqueName="[Results]" displayFolder="" count="0" memberValueDatatype="130" unbalanced="0"/>
    <cacheHierarchy uniqueName="[Results].[Country]" caption="Country" attribute="1" defaultMemberUniqueName="[Results].[Country].[All]" allUniqueName="[Results].[Country].[All]" dimensionUniqueName="[Results]" displayFolder="" count="0" memberValueDatatype="130" unbalanced="0"/>
    <cacheHierarchy uniqueName="[Results].[Non competitive]" caption="Non competitive" attribute="1" defaultMemberUniqueName="[Results].[Non competitive].[All]" allUniqueName="[Results].[Non competitive].[All]" dimensionUniqueName="[Results]" displayFolder="" count="0" memberValueDatatype="130" unbalanced="0"/>
    <cacheHierarchy uniqueName="[Results].[Status]" caption="Status" attribute="1" defaultMemberUniqueName="[Results].[Status].[All]" allUniqueName="[Results].[Status].[All]" dimensionUniqueName="[Results]" displayFolder="" count="0" memberValueDatatype="130" unbalanced="0"/>
    <cacheHierarchy uniqueName="[Results].[Adjusted Time]" caption="Adjusted Time" attribute="1" defaultMemberUniqueName="[Results].[Adjusted Time].[All]" allUniqueName="[Results].[Adjusted Time].[All]" dimensionUniqueName="[Results]" displayFolder="" count="0" memberValueDatatype="5" unbalanced="0"/>
    <cacheHierarchy uniqueName="[Results].[Time]" caption="Time" attribute="1" defaultMemberUniqueName="[Results].[Time].[All]" allUniqueName="[Results].[Time].[All]" dimensionUniqueName="[Results]" displayFolder="" count="0" memberValueDatatype="5" unbalanced="0"/>
    <cacheHierarchy uniqueName="[Results].[Adjusted Position]" caption="Adjusted Position" attribute="1" defaultMemberUniqueName="[Results].[Adjusted Position].[All]" allUniqueName="[Results].[Adjusted Position].[All]" dimensionUniqueName="[Results]" displayFolder="" count="0" memberValueDatatype="20" unbalanced="0"/>
    <cacheHierarchy uniqueName="[Results].[League Points]" caption="League Points" attribute="1" defaultMemberUniqueName="[Results].[League Points].[All]" allUniqueName="[Results].[League Points].[All]" dimensionUniqueName="[Results]" displayFolder="" count="0" memberValueDatatype="20" unbalanced="0"/>
    <cacheHierarchy uniqueName="[Measures].[Best Results]" caption="Best Results" measure="1" displayFolder="" measureGroup="Adjustments" count="0"/>
    <cacheHierarchy uniqueName="[Measures].[SumOfPoints]" caption="SumOfPoints" measure="1" displayFolder="" measureGroup="Adjustments" count="0"/>
    <cacheHierarchy uniqueName="[Measures].[MinPoints]" caption="MinPoints" measure="1" displayFolder="" measureGroup="Adjustments" count="0"/>
    <cacheHierarchy uniqueName="[Measures].[CountOfRaces]" caption="CountOfRaces" measure="1" displayFolder="" measureGroup="Adjustments" count="0"/>
    <cacheHierarchy uniqueName="[Measures].[League Points]" caption="League Points" measure="1" displayFolder="" measureGroup="Adjustments" count="0"/>
    <cacheHierarchy uniqueName="[Measures].[Points]" caption="Points" measure="1" displayFolder="" measureGroup="Results" count="0"/>
    <cacheHierarchy uniqueName="[Measures].[Race Time]" caption="Race Time" measure="1" displayFolder="" measureGroup="Adjustments" count="0"/>
    <cacheHierarchy uniqueName="[Measures].[Handicap Time]" caption="Handicap Time" measure="1" displayFolder="" measureGroup="Results" count="0"/>
    <cacheHierarchy uniqueName="[Measures].[Race Points]" caption="Race Points" measure="1" displayFolder="" measureGroup="Results" count="0"/>
    <cacheHierarchy uniqueName="[Measures].[__XL_Count Adjustments]" caption="__XL_Count Adjustments" measure="1" displayFolder="" measureGroup="Adjustments" count="0" hidden="1"/>
    <cacheHierarchy uniqueName="[Measures].[__XL_Count Results]" caption="__XL_Count Results" measure="1" displayFolder="" measureGroup="Results" count="0" hidden="1"/>
    <cacheHierarchy uniqueName="[Measures].[__No measures defined]" caption="__No measures defined" measure="1" displayFolder="" count="0" hidden="1"/>
    <cacheHierarchy uniqueName="[Measures].[Sum of Adjustment]" caption="Sum of Adjustment" measure="1" displayFolder="" measureGroup="Adjustments" count="0" hidden="1">
      <extLst>
        <ext xmlns:x15="http://schemas.microsoft.com/office/spreadsheetml/2010/11/main" uri="{B97F6D7D-B522-45F9-BDA1-12C45D357490}">
          <x15:cacheHierarchy aggregatedColumn="1"/>
        </ext>
      </extLst>
    </cacheHierarchy>
    <cacheHierarchy uniqueName="[Measures].[Sum of Adjusted Position]" caption="Sum of Adjusted Position" measure="1" displayFolder="" measureGroup="Results" count="0" hidden="1">
      <extLst>
        <ext xmlns:x15="http://schemas.microsoft.com/office/spreadsheetml/2010/11/main" uri="{B97F6D7D-B522-45F9-BDA1-12C45D357490}">
          <x15:cacheHierarchy aggregatedColumn="16"/>
        </ext>
      </extLst>
    </cacheHierarchy>
    <cacheHierarchy uniqueName="[Measures].[Sum of League Points]" caption="Sum of League Points" measure="1" displayFolder="" measureGroup="Results" count="0" hidden="1">
      <extLst>
        <ext xmlns:x15="http://schemas.microsoft.com/office/spreadsheetml/2010/11/main" uri="{B97F6D7D-B522-45F9-BDA1-12C45D357490}">
          <x15:cacheHierarchy aggregatedColumn="17"/>
        </ext>
      </extLst>
    </cacheHierarchy>
    <cacheHierarchy uniqueName="[Measures].[Sum of Time]" caption="Sum of Time" measure="1" displayFolder="" measureGroup="Results" count="0" hidden="1">
      <extLst>
        <ext xmlns:x15="http://schemas.microsoft.com/office/spreadsheetml/2010/11/main" uri="{B97F6D7D-B522-45F9-BDA1-12C45D357490}">
          <x15:cacheHierarchy aggregatedColumn="15"/>
        </ext>
      </extLst>
    </cacheHierarchy>
    <cacheHierarchy uniqueName="[Measures].[Count of Adjusted Time]" caption="Count of Adjusted Time" measure="1" displayFolder="" measureGroup="Results" count="0" hidden="1">
      <extLst>
        <ext xmlns:x15="http://schemas.microsoft.com/office/spreadsheetml/2010/11/main" uri="{B97F6D7D-B522-45F9-BDA1-12C45D357490}">
          <x15:cacheHierarchy aggregatedColumn="14"/>
        </ext>
      </extLst>
    </cacheHierarchy>
    <cacheHierarchy uniqueName="[Measures].[Sum of Adjusted Time]" caption="Sum of Adjusted Time" measure="1" displayFolder="" measureGroup="Results" count="0" hidden="1">
      <extLst>
        <ext xmlns:x15="http://schemas.microsoft.com/office/spreadsheetml/2010/11/main" uri="{B97F6D7D-B522-45F9-BDA1-12C45D357490}">
          <x15:cacheHierarchy aggregatedColumn="14"/>
        </ext>
      </extLst>
    </cacheHierarchy>
    <cacheHierarchy uniqueName="[Measures].[Count of Non competitive]" caption="Count of Non competitive" measure="1" displayFolder="" measureGroup="Results" count="0" hidden="1">
      <extLst>
        <ext xmlns:x15="http://schemas.microsoft.com/office/spreadsheetml/2010/11/main" uri="{B97F6D7D-B522-45F9-BDA1-12C45D357490}">
          <x15:cacheHierarchy aggregatedColumn="12"/>
        </ext>
      </extLst>
    </cacheHierarchy>
    <cacheHierarchy uniqueName="[Measures].[Count of Name]" caption="Count of Name" measure="1" displayFolder="" measureGroup="Results" count="0" hidden="1">
      <extLst>
        <ext xmlns:x15="http://schemas.microsoft.com/office/spreadsheetml/2010/11/main" uri="{B97F6D7D-B522-45F9-BDA1-12C45D357490}">
          <x15:cacheHierarchy aggregatedColumn="4"/>
        </ext>
      </extLst>
    </cacheHierarchy>
  </cacheHierarchies>
  <kpis count="0"/>
  <extLst>
    <ext xmlns:x14="http://schemas.microsoft.com/office/spreadsheetml/2009/9/main" uri="{725AE2AE-9491-48be-B2B4-4EB974FC3084}">
      <x14:pivotCacheDefinition slicerData="1" pivotCacheId="575489540" supportSubqueryNonVisual="1" supportSubqueryCalcMem="1" supportAddCalcMems="1"/>
    </ext>
  </extLst>
</pivotCacheDefinition>
</file>

<file path=xl/pivotCache/pivotCacheDefinition15.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Geoffrey Collins" refreshedDate="45805.381052777775" backgroundQuery="1" createdVersion="3" refreshedVersion="8" minRefreshableVersion="3" recordCount="0" supportSubquery="1" supportAdvancedDrill="1" xr:uid="{EE34B264-74A7-44E1-9C73-A692D94E1B99}">
  <cacheSource type="external" connectionId="10">
    <extLst>
      <ext xmlns:x14="http://schemas.microsoft.com/office/spreadsheetml/2009/9/main" uri="{F057638F-6D5F-4e77-A914-E7F072B9BCA8}">
        <x14:sourceConnection name="ThisWorkbookDataModel"/>
      </ext>
    </extLst>
  </cacheSource>
  <cacheFields count="0"/>
  <cacheHierarchies count="38">
    <cacheHierarchy uniqueName="[Adjustments].[Category]" caption="Category" attribute="1" defaultMemberUniqueName="[Adjustments].[Category].[All]" allUniqueName="[Adjustments].[Category].[All]" dimensionUniqueName="[Adjustments]" displayFolder="" count="0" memberValueDatatype="130" unbalanced="0"/>
    <cacheHierarchy uniqueName="[Adjustments].[Adjustment]" caption="Adjustment" attribute="1" defaultMemberUniqueName="[Adjustments].[Adjustment].[All]" allUniqueName="[Adjustments].[Adjustment].[All]" dimensionUniqueName="[Adjustments]" displayFolder="" count="0" memberValueDatatype="5" unbalanced="0"/>
    <cacheHierarchy uniqueName="[Adjustments].[Age]" caption="Age" attribute="1" defaultMemberUniqueName="[Adjustments].[Age].[All]" allUniqueName="[Adjustments].[Age].[All]" dimensionUniqueName="[Adjustments]" displayFolder="" count="0" memberValueDatatype="20" unbalanced="0"/>
    <cacheHierarchy uniqueName="[Adjustments].[Gender]" caption="Gender" attribute="1" defaultMemberUniqueName="[Adjustments].[Gender].[All]" allUniqueName="[Adjustments].[Gender].[All]" dimensionUniqueName="[Adjustments]" displayFolder="" count="0" memberValueDatatype="130" unbalanced="0"/>
    <cacheHierarchy uniqueName="[Results].[Name]" caption="Name" attribute="1" defaultMemberUniqueName="[Results].[Name].[All]" allUniqueName="[Results].[Name].[All]" dimensionUniqueName="[Results]" displayFolder="" count="0" memberValueDatatype="130" unbalanced="0"/>
    <cacheHierarchy uniqueName="[Results].[Series]" caption="Series" attribute="1" defaultMemberUniqueName="[Results].[Series].[All]" allUniqueName="[Results].[Series].[All]" dimensionUniqueName="[Results]" displayFolder="" count="2" memberValueDatatype="130" unbalanced="0"/>
    <cacheHierarchy uniqueName="[Results].[Course]" caption="Course" attribute="1" defaultMemberUniqueName="[Results].[Course].[All]" allUniqueName="[Results].[Course].[All]" dimensionUniqueName="[Results]" displayFolder="" count="2" memberValueDatatype="130" unbalanced="0"/>
    <cacheHierarchy uniqueName="[Results].[Location]" caption="Location" attribute="1" defaultMemberUniqueName="[Results].[Location].[All]" allUniqueName="[Results].[Location].[All]" dimensionUniqueName="[Results]" displayFolder="" count="0" memberValueDatatype="130" unbalanced="0"/>
    <cacheHierarchy uniqueName="[Results].[Membership Number]" caption="Membership Number" attribute="1" defaultMemberUniqueName="[Results].[Membership Number].[All]" allUniqueName="[Results].[Membership Number].[All]" dimensionUniqueName="[Results]" displayFolder="" count="0" memberValueDatatype="20" unbalanced="0"/>
    <cacheHierarchy uniqueName="[Results].[Category]" caption="Category" attribute="1" defaultMemberUniqueName="[Results].[Category].[All]" allUniqueName="[Results].[Category].[All]" dimensionUniqueName="[Results]" displayFolder="" count="0" memberValueDatatype="130" unbalanced="0"/>
    <cacheHierarchy uniqueName="[Results].[Club]" caption="Club" attribute="1" defaultMemberUniqueName="[Results].[Club].[All]" allUniqueName="[Results].[Club].[All]" dimensionUniqueName="[Results]" displayFolder="" count="0" memberValueDatatype="130" unbalanced="0"/>
    <cacheHierarchy uniqueName="[Results].[Country]" caption="Country" attribute="1" defaultMemberUniqueName="[Results].[Country].[All]" allUniqueName="[Results].[Country].[All]" dimensionUniqueName="[Results]" displayFolder="" count="0" memberValueDatatype="130" unbalanced="0"/>
    <cacheHierarchy uniqueName="[Results].[Non competitive]" caption="Non competitive" attribute="1" defaultMemberUniqueName="[Results].[Non competitive].[All]" allUniqueName="[Results].[Non competitive].[All]" dimensionUniqueName="[Results]" displayFolder="" count="0" memberValueDatatype="130" unbalanced="0"/>
    <cacheHierarchy uniqueName="[Results].[Status]" caption="Status" attribute="1" defaultMemberUniqueName="[Results].[Status].[All]" allUniqueName="[Results].[Status].[All]" dimensionUniqueName="[Results]" displayFolder="" count="0" memberValueDatatype="130" unbalanced="0"/>
    <cacheHierarchy uniqueName="[Results].[Adjusted Time]" caption="Adjusted Time" attribute="1" defaultMemberUniqueName="[Results].[Adjusted Time].[All]" allUniqueName="[Results].[Adjusted Time].[All]" dimensionUniqueName="[Results]" displayFolder="" count="0" memberValueDatatype="5" unbalanced="0"/>
    <cacheHierarchy uniqueName="[Results].[Time]" caption="Time" attribute="1" defaultMemberUniqueName="[Results].[Time].[All]" allUniqueName="[Results].[Time].[All]" dimensionUniqueName="[Results]" displayFolder="" count="0" memberValueDatatype="5" unbalanced="0"/>
    <cacheHierarchy uniqueName="[Results].[Adjusted Position]" caption="Adjusted Position" attribute="1" defaultMemberUniqueName="[Results].[Adjusted Position].[All]" allUniqueName="[Results].[Adjusted Position].[All]" dimensionUniqueName="[Results]" displayFolder="" count="0" memberValueDatatype="20" unbalanced="0"/>
    <cacheHierarchy uniqueName="[Results].[League Points]" caption="League Points" attribute="1" defaultMemberUniqueName="[Results].[League Points].[All]" allUniqueName="[Results].[League Points].[All]" dimensionUniqueName="[Results]" displayFolder="" count="0" memberValueDatatype="20" unbalanced="0"/>
    <cacheHierarchy uniqueName="[Measures].[Best Results]" caption="Best Results" measure="1" displayFolder="" measureGroup="Adjustments" count="0"/>
    <cacheHierarchy uniqueName="[Measures].[SumOfPoints]" caption="SumOfPoints" measure="1" displayFolder="" measureGroup="Adjustments" count="0"/>
    <cacheHierarchy uniqueName="[Measures].[MinPoints]" caption="MinPoints" measure="1" displayFolder="" measureGroup="Adjustments" count="0"/>
    <cacheHierarchy uniqueName="[Measures].[CountOfRaces]" caption="CountOfRaces" measure="1" displayFolder="" measureGroup="Adjustments" count="0"/>
    <cacheHierarchy uniqueName="[Measures].[League Points]" caption="League Points" measure="1" displayFolder="" measureGroup="Adjustments" count="0"/>
    <cacheHierarchy uniqueName="[Measures].[Points]" caption="Points" measure="1" displayFolder="" measureGroup="Results" count="0"/>
    <cacheHierarchy uniqueName="[Measures].[Race Time]" caption="Race Time" measure="1" displayFolder="" measureGroup="Adjustments" count="0"/>
    <cacheHierarchy uniqueName="[Measures].[Handicap Time]" caption="Handicap Time" measure="1" displayFolder="" measureGroup="Results" count="0"/>
    <cacheHierarchy uniqueName="[Measures].[Race Points]" caption="Race Points" measure="1" displayFolder="" measureGroup="Results" count="0"/>
    <cacheHierarchy uniqueName="[Measures].[__XL_Count Adjustments]" caption="__XL_Count Adjustments" measure="1" displayFolder="" measureGroup="Adjustments" count="0" hidden="1"/>
    <cacheHierarchy uniqueName="[Measures].[__XL_Count Results]" caption="__XL_Count Results" measure="1" displayFolder="" measureGroup="Results" count="0" hidden="1"/>
    <cacheHierarchy uniqueName="[Measures].[__No measures defined]" caption="__No measures defined" measure="1" displayFolder="" count="0" hidden="1"/>
    <cacheHierarchy uniqueName="[Measures].[Sum of Adjustment]" caption="Sum of Adjustment" measure="1" displayFolder="" measureGroup="Adjustments" count="0" hidden="1">
      <extLst>
        <ext xmlns:x15="http://schemas.microsoft.com/office/spreadsheetml/2010/11/main" uri="{B97F6D7D-B522-45F9-BDA1-12C45D357490}">
          <x15:cacheHierarchy aggregatedColumn="1"/>
        </ext>
      </extLst>
    </cacheHierarchy>
    <cacheHierarchy uniqueName="[Measures].[Sum of Adjusted Position]" caption="Sum of Adjusted Position" measure="1" displayFolder="" measureGroup="Results" count="0" hidden="1">
      <extLst>
        <ext xmlns:x15="http://schemas.microsoft.com/office/spreadsheetml/2010/11/main" uri="{B97F6D7D-B522-45F9-BDA1-12C45D357490}">
          <x15:cacheHierarchy aggregatedColumn="16"/>
        </ext>
      </extLst>
    </cacheHierarchy>
    <cacheHierarchy uniqueName="[Measures].[Sum of League Points]" caption="Sum of League Points" measure="1" displayFolder="" measureGroup="Results" count="0" hidden="1">
      <extLst>
        <ext xmlns:x15="http://schemas.microsoft.com/office/spreadsheetml/2010/11/main" uri="{B97F6D7D-B522-45F9-BDA1-12C45D357490}">
          <x15:cacheHierarchy aggregatedColumn="17"/>
        </ext>
      </extLst>
    </cacheHierarchy>
    <cacheHierarchy uniqueName="[Measures].[Sum of Time]" caption="Sum of Time" measure="1" displayFolder="" measureGroup="Results" count="0" hidden="1">
      <extLst>
        <ext xmlns:x15="http://schemas.microsoft.com/office/spreadsheetml/2010/11/main" uri="{B97F6D7D-B522-45F9-BDA1-12C45D357490}">
          <x15:cacheHierarchy aggregatedColumn="15"/>
        </ext>
      </extLst>
    </cacheHierarchy>
    <cacheHierarchy uniqueName="[Measures].[Count of Adjusted Time]" caption="Count of Adjusted Time" measure="1" displayFolder="" measureGroup="Results" count="0" hidden="1">
      <extLst>
        <ext xmlns:x15="http://schemas.microsoft.com/office/spreadsheetml/2010/11/main" uri="{B97F6D7D-B522-45F9-BDA1-12C45D357490}">
          <x15:cacheHierarchy aggregatedColumn="14"/>
        </ext>
      </extLst>
    </cacheHierarchy>
    <cacheHierarchy uniqueName="[Measures].[Sum of Adjusted Time]" caption="Sum of Adjusted Time" measure="1" displayFolder="" measureGroup="Results" count="0" hidden="1">
      <extLst>
        <ext xmlns:x15="http://schemas.microsoft.com/office/spreadsheetml/2010/11/main" uri="{B97F6D7D-B522-45F9-BDA1-12C45D357490}">
          <x15:cacheHierarchy aggregatedColumn="14"/>
        </ext>
      </extLst>
    </cacheHierarchy>
    <cacheHierarchy uniqueName="[Measures].[Count of Non competitive]" caption="Count of Non competitive" measure="1" displayFolder="" measureGroup="Results" count="0" hidden="1">
      <extLst>
        <ext xmlns:x15="http://schemas.microsoft.com/office/spreadsheetml/2010/11/main" uri="{B97F6D7D-B522-45F9-BDA1-12C45D357490}">
          <x15:cacheHierarchy aggregatedColumn="12"/>
        </ext>
      </extLst>
    </cacheHierarchy>
    <cacheHierarchy uniqueName="[Measures].[Count of Name]" caption="Count of Name" measure="1" displayFolder="" measureGroup="Results" count="0" hidden="1">
      <extLst>
        <ext xmlns:x15="http://schemas.microsoft.com/office/spreadsheetml/2010/11/main" uri="{B97F6D7D-B522-45F9-BDA1-12C45D357490}">
          <x15:cacheHierarchy aggregatedColumn="4"/>
        </ext>
      </extLst>
    </cacheHierarchy>
  </cacheHierarchies>
  <kpis count="0"/>
  <extLst>
    <ext xmlns:x14="http://schemas.microsoft.com/office/spreadsheetml/2009/9/main" uri="{725AE2AE-9491-48be-B2B4-4EB974FC3084}">
      <x14:pivotCacheDefinition slicerData="1" pivotCacheId="1656571652" supportSubqueryNonVisual="1" supportSubqueryCalcMem="1" supportAddCalcMems="1"/>
    </ext>
  </extLst>
</pivotCacheDefinition>
</file>

<file path=xl/pivotCache/pivotCacheDefinition16.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Geoffrey Collins" refreshedDate="45805.381055555554" backgroundQuery="1" createdVersion="3" refreshedVersion="8" minRefreshableVersion="3" recordCount="0" supportSubquery="1" supportAdvancedDrill="1" xr:uid="{2E3A6C11-B2A3-4F08-A5CD-CEE89BE4D5EE}">
  <cacheSource type="external" connectionId="10">
    <extLst>
      <ext xmlns:x14="http://schemas.microsoft.com/office/spreadsheetml/2009/9/main" uri="{F057638F-6D5F-4e77-A914-E7F072B9BCA8}">
        <x14:sourceConnection name="ThisWorkbookDataModel"/>
      </ext>
    </extLst>
  </cacheSource>
  <cacheFields count="0"/>
  <cacheHierarchies count="38">
    <cacheHierarchy uniqueName="[Adjustments].[Category]" caption="Category" attribute="1" defaultMemberUniqueName="[Adjustments].[Category].[All]" allUniqueName="[Adjustments].[Category].[All]" dimensionUniqueName="[Adjustments]" displayFolder="" count="0" memberValueDatatype="130" unbalanced="0"/>
    <cacheHierarchy uniqueName="[Adjustments].[Adjustment]" caption="Adjustment" attribute="1" defaultMemberUniqueName="[Adjustments].[Adjustment].[All]" allUniqueName="[Adjustments].[Adjustment].[All]" dimensionUniqueName="[Adjustments]" displayFolder="" count="0" memberValueDatatype="5" unbalanced="0"/>
    <cacheHierarchy uniqueName="[Adjustments].[Age]" caption="Age" attribute="1" defaultMemberUniqueName="[Adjustments].[Age].[All]" allUniqueName="[Adjustments].[Age].[All]" dimensionUniqueName="[Adjustments]" displayFolder="" count="0" memberValueDatatype="20" unbalanced="0"/>
    <cacheHierarchy uniqueName="[Adjustments].[Gender]" caption="Gender" attribute="1" defaultMemberUniqueName="[Adjustments].[Gender].[All]" allUniqueName="[Adjustments].[Gender].[All]" dimensionUniqueName="[Adjustments]" displayFolder="" count="0" memberValueDatatype="130" unbalanced="0"/>
    <cacheHierarchy uniqueName="[Results].[Name]" caption="Name" attribute="1" defaultMemberUniqueName="[Results].[Name].[All]" allUniqueName="[Results].[Name].[All]" dimensionUniqueName="[Results]" displayFolder="" count="0" memberValueDatatype="130" unbalanced="0"/>
    <cacheHierarchy uniqueName="[Results].[Series]" caption="Series" attribute="1" defaultMemberUniqueName="[Results].[Series].[All]" allUniqueName="[Results].[Series].[All]" dimensionUniqueName="[Results]" displayFolder="" count="2" memberValueDatatype="130" unbalanced="0"/>
    <cacheHierarchy uniqueName="[Results].[Course]" caption="Course" attribute="1" defaultMemberUniqueName="[Results].[Course].[All]" allUniqueName="[Results].[Course].[All]" dimensionUniqueName="[Results]" displayFolder="" count="2" memberValueDatatype="130" unbalanced="0"/>
    <cacheHierarchy uniqueName="[Results].[Location]" caption="Location" attribute="1" defaultMemberUniqueName="[Results].[Location].[All]" allUniqueName="[Results].[Location].[All]" dimensionUniqueName="[Results]" displayFolder="" count="0" memberValueDatatype="130" unbalanced="0"/>
    <cacheHierarchy uniqueName="[Results].[Membership Number]" caption="Membership Number" attribute="1" defaultMemberUniqueName="[Results].[Membership Number].[All]" allUniqueName="[Results].[Membership Number].[All]" dimensionUniqueName="[Results]" displayFolder="" count="0" memberValueDatatype="20" unbalanced="0"/>
    <cacheHierarchy uniqueName="[Results].[Category]" caption="Category" attribute="1" defaultMemberUniqueName="[Results].[Category].[All]" allUniqueName="[Results].[Category].[All]" dimensionUniqueName="[Results]" displayFolder="" count="0" memberValueDatatype="130" unbalanced="0"/>
    <cacheHierarchy uniqueName="[Results].[Club]" caption="Club" attribute="1" defaultMemberUniqueName="[Results].[Club].[All]" allUniqueName="[Results].[Club].[All]" dimensionUniqueName="[Results]" displayFolder="" count="0" memberValueDatatype="130" unbalanced="0"/>
    <cacheHierarchy uniqueName="[Results].[Country]" caption="Country" attribute="1" defaultMemberUniqueName="[Results].[Country].[All]" allUniqueName="[Results].[Country].[All]" dimensionUniqueName="[Results]" displayFolder="" count="0" memberValueDatatype="130" unbalanced="0"/>
    <cacheHierarchy uniqueName="[Results].[Non competitive]" caption="Non competitive" attribute="1" defaultMemberUniqueName="[Results].[Non competitive].[All]" allUniqueName="[Results].[Non competitive].[All]" dimensionUniqueName="[Results]" displayFolder="" count="0" memberValueDatatype="130" unbalanced="0"/>
    <cacheHierarchy uniqueName="[Results].[Status]" caption="Status" attribute="1" defaultMemberUniqueName="[Results].[Status].[All]" allUniqueName="[Results].[Status].[All]" dimensionUniqueName="[Results]" displayFolder="" count="0" memberValueDatatype="130" unbalanced="0"/>
    <cacheHierarchy uniqueName="[Results].[Adjusted Time]" caption="Adjusted Time" attribute="1" defaultMemberUniqueName="[Results].[Adjusted Time].[All]" allUniqueName="[Results].[Adjusted Time].[All]" dimensionUniqueName="[Results]" displayFolder="" count="0" memberValueDatatype="5" unbalanced="0"/>
    <cacheHierarchy uniqueName="[Results].[Time]" caption="Time" attribute="1" defaultMemberUniqueName="[Results].[Time].[All]" allUniqueName="[Results].[Time].[All]" dimensionUniqueName="[Results]" displayFolder="" count="0" memberValueDatatype="5" unbalanced="0"/>
    <cacheHierarchy uniqueName="[Results].[Adjusted Position]" caption="Adjusted Position" attribute="1" defaultMemberUniqueName="[Results].[Adjusted Position].[All]" allUniqueName="[Results].[Adjusted Position].[All]" dimensionUniqueName="[Results]" displayFolder="" count="0" memberValueDatatype="20" unbalanced="0"/>
    <cacheHierarchy uniqueName="[Results].[League Points]" caption="League Points" attribute="1" defaultMemberUniqueName="[Results].[League Points].[All]" allUniqueName="[Results].[League Points].[All]" dimensionUniqueName="[Results]" displayFolder="" count="0" memberValueDatatype="20" unbalanced="0"/>
    <cacheHierarchy uniqueName="[Measures].[Best Results]" caption="Best Results" measure="1" displayFolder="" measureGroup="Adjustments" count="0"/>
    <cacheHierarchy uniqueName="[Measures].[SumOfPoints]" caption="SumOfPoints" measure="1" displayFolder="" measureGroup="Adjustments" count="0"/>
    <cacheHierarchy uniqueName="[Measures].[MinPoints]" caption="MinPoints" measure="1" displayFolder="" measureGroup="Adjustments" count="0"/>
    <cacheHierarchy uniqueName="[Measures].[CountOfRaces]" caption="CountOfRaces" measure="1" displayFolder="" measureGroup="Adjustments" count="0"/>
    <cacheHierarchy uniqueName="[Measures].[League Points]" caption="League Points" measure="1" displayFolder="" measureGroup="Adjustments" count="0"/>
    <cacheHierarchy uniqueName="[Measures].[Points]" caption="Points" measure="1" displayFolder="" measureGroup="Results" count="0"/>
    <cacheHierarchy uniqueName="[Measures].[Race Time]" caption="Race Time" measure="1" displayFolder="" measureGroup="Adjustments" count="0"/>
    <cacheHierarchy uniqueName="[Measures].[Handicap Time]" caption="Handicap Time" measure="1" displayFolder="" measureGroup="Results" count="0"/>
    <cacheHierarchy uniqueName="[Measures].[Race Points]" caption="Race Points" measure="1" displayFolder="" measureGroup="Results" count="0"/>
    <cacheHierarchy uniqueName="[Measures].[__XL_Count Adjustments]" caption="__XL_Count Adjustments" measure="1" displayFolder="" measureGroup="Adjustments" count="0" hidden="1"/>
    <cacheHierarchy uniqueName="[Measures].[__XL_Count Results]" caption="__XL_Count Results" measure="1" displayFolder="" measureGroup="Results" count="0" hidden="1"/>
    <cacheHierarchy uniqueName="[Measures].[__No measures defined]" caption="__No measures defined" measure="1" displayFolder="" count="0" hidden="1"/>
    <cacheHierarchy uniqueName="[Measures].[Sum of Adjustment]" caption="Sum of Adjustment" measure="1" displayFolder="" measureGroup="Adjustments" count="0" hidden="1">
      <extLst>
        <ext xmlns:x15="http://schemas.microsoft.com/office/spreadsheetml/2010/11/main" uri="{B97F6D7D-B522-45F9-BDA1-12C45D357490}">
          <x15:cacheHierarchy aggregatedColumn="1"/>
        </ext>
      </extLst>
    </cacheHierarchy>
    <cacheHierarchy uniqueName="[Measures].[Sum of Adjusted Position]" caption="Sum of Adjusted Position" measure="1" displayFolder="" measureGroup="Results" count="0" hidden="1">
      <extLst>
        <ext xmlns:x15="http://schemas.microsoft.com/office/spreadsheetml/2010/11/main" uri="{B97F6D7D-B522-45F9-BDA1-12C45D357490}">
          <x15:cacheHierarchy aggregatedColumn="16"/>
        </ext>
      </extLst>
    </cacheHierarchy>
    <cacheHierarchy uniqueName="[Measures].[Sum of League Points]" caption="Sum of League Points" measure="1" displayFolder="" measureGroup="Results" count="0" hidden="1">
      <extLst>
        <ext xmlns:x15="http://schemas.microsoft.com/office/spreadsheetml/2010/11/main" uri="{B97F6D7D-B522-45F9-BDA1-12C45D357490}">
          <x15:cacheHierarchy aggregatedColumn="17"/>
        </ext>
      </extLst>
    </cacheHierarchy>
    <cacheHierarchy uniqueName="[Measures].[Sum of Time]" caption="Sum of Time" measure="1" displayFolder="" measureGroup="Results" count="0" hidden="1">
      <extLst>
        <ext xmlns:x15="http://schemas.microsoft.com/office/spreadsheetml/2010/11/main" uri="{B97F6D7D-B522-45F9-BDA1-12C45D357490}">
          <x15:cacheHierarchy aggregatedColumn="15"/>
        </ext>
      </extLst>
    </cacheHierarchy>
    <cacheHierarchy uniqueName="[Measures].[Count of Adjusted Time]" caption="Count of Adjusted Time" measure="1" displayFolder="" measureGroup="Results" count="0" hidden="1">
      <extLst>
        <ext xmlns:x15="http://schemas.microsoft.com/office/spreadsheetml/2010/11/main" uri="{B97F6D7D-B522-45F9-BDA1-12C45D357490}">
          <x15:cacheHierarchy aggregatedColumn="14"/>
        </ext>
      </extLst>
    </cacheHierarchy>
    <cacheHierarchy uniqueName="[Measures].[Sum of Adjusted Time]" caption="Sum of Adjusted Time" measure="1" displayFolder="" measureGroup="Results" count="0" hidden="1">
      <extLst>
        <ext xmlns:x15="http://schemas.microsoft.com/office/spreadsheetml/2010/11/main" uri="{B97F6D7D-B522-45F9-BDA1-12C45D357490}">
          <x15:cacheHierarchy aggregatedColumn="14"/>
        </ext>
      </extLst>
    </cacheHierarchy>
    <cacheHierarchy uniqueName="[Measures].[Count of Non competitive]" caption="Count of Non competitive" measure="1" displayFolder="" measureGroup="Results" count="0" hidden="1">
      <extLst>
        <ext xmlns:x15="http://schemas.microsoft.com/office/spreadsheetml/2010/11/main" uri="{B97F6D7D-B522-45F9-BDA1-12C45D357490}">
          <x15:cacheHierarchy aggregatedColumn="12"/>
        </ext>
      </extLst>
    </cacheHierarchy>
    <cacheHierarchy uniqueName="[Measures].[Count of Name]" caption="Count of Name" measure="1" displayFolder="" measureGroup="Results" count="0" hidden="1">
      <extLst>
        <ext xmlns:x15="http://schemas.microsoft.com/office/spreadsheetml/2010/11/main" uri="{B97F6D7D-B522-45F9-BDA1-12C45D357490}">
          <x15:cacheHierarchy aggregatedColumn="4"/>
        </ext>
      </extLst>
    </cacheHierarchy>
  </cacheHierarchies>
  <kpis count="0"/>
  <extLst>
    <ext xmlns:x14="http://schemas.microsoft.com/office/spreadsheetml/2009/9/main" uri="{725AE2AE-9491-48be-B2B4-4EB974FC3084}">
      <x14:pivotCacheDefinition slicerData="1" pivotCacheId="493869848" supportSubqueryNonVisual="1" supportSubqueryCalcMem="1" supportAddCalcMems="1"/>
    </ext>
  </extLst>
</pivotCacheDefinition>
</file>

<file path=xl/pivotCache/pivotCacheDefinition17.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Geoffrey Collins" refreshedDate="45805.381058449071" backgroundQuery="1" createdVersion="3" refreshedVersion="8" minRefreshableVersion="3" recordCount="0" supportSubquery="1" supportAdvancedDrill="1" xr:uid="{855BCB0F-4EED-488B-98F2-DB320C4E7601}">
  <cacheSource type="external" connectionId="10">
    <extLst>
      <ext xmlns:x14="http://schemas.microsoft.com/office/spreadsheetml/2009/9/main" uri="{F057638F-6D5F-4e77-A914-E7F072B9BCA8}">
        <x14:sourceConnection name="ThisWorkbookDataModel"/>
      </ext>
    </extLst>
  </cacheSource>
  <cacheFields count="0"/>
  <cacheHierarchies count="38">
    <cacheHierarchy uniqueName="[Adjustments].[Category]" caption="Category" attribute="1" defaultMemberUniqueName="[Adjustments].[Category].[All]" allUniqueName="[Adjustments].[Category].[All]" dimensionUniqueName="[Adjustments]" displayFolder="" count="0" memberValueDatatype="130" unbalanced="0"/>
    <cacheHierarchy uniqueName="[Adjustments].[Adjustment]" caption="Adjustment" attribute="1" defaultMemberUniqueName="[Adjustments].[Adjustment].[All]" allUniqueName="[Adjustments].[Adjustment].[All]" dimensionUniqueName="[Adjustments]" displayFolder="" count="0" memberValueDatatype="5" unbalanced="0"/>
    <cacheHierarchy uniqueName="[Adjustments].[Age]" caption="Age" attribute="1" defaultMemberUniqueName="[Adjustments].[Age].[All]" allUniqueName="[Adjustments].[Age].[All]" dimensionUniqueName="[Adjustments]" displayFolder="" count="0" memberValueDatatype="20" unbalanced="0"/>
    <cacheHierarchy uniqueName="[Adjustments].[Gender]" caption="Gender" attribute="1" defaultMemberUniqueName="[Adjustments].[Gender].[All]" allUniqueName="[Adjustments].[Gender].[All]" dimensionUniqueName="[Adjustments]" displayFolder="" count="0" memberValueDatatype="130" unbalanced="0"/>
    <cacheHierarchy uniqueName="[Results].[Name]" caption="Name" attribute="1" defaultMemberUniqueName="[Results].[Name].[All]" allUniqueName="[Results].[Name].[All]" dimensionUniqueName="[Results]" displayFolder="" count="0" memberValueDatatype="130" unbalanced="0"/>
    <cacheHierarchy uniqueName="[Results].[Series]" caption="Series" attribute="1" defaultMemberUniqueName="[Results].[Series].[All]" allUniqueName="[Results].[Series].[All]" dimensionUniqueName="[Results]" displayFolder="" count="2" memberValueDatatype="130" unbalanced="0"/>
    <cacheHierarchy uniqueName="[Results].[Course]" caption="Course" attribute="1" defaultMemberUniqueName="[Results].[Course].[All]" allUniqueName="[Results].[Course].[All]" dimensionUniqueName="[Results]" displayFolder="" count="2" memberValueDatatype="130" unbalanced="0"/>
    <cacheHierarchy uniqueName="[Results].[Location]" caption="Location" attribute="1" defaultMemberUniqueName="[Results].[Location].[All]" allUniqueName="[Results].[Location].[All]" dimensionUniqueName="[Results]" displayFolder="" count="0" memberValueDatatype="130" unbalanced="0"/>
    <cacheHierarchy uniqueName="[Results].[Membership Number]" caption="Membership Number" attribute="1" defaultMemberUniqueName="[Results].[Membership Number].[All]" allUniqueName="[Results].[Membership Number].[All]" dimensionUniqueName="[Results]" displayFolder="" count="0" memberValueDatatype="20" unbalanced="0"/>
    <cacheHierarchy uniqueName="[Results].[Category]" caption="Category" attribute="1" defaultMemberUniqueName="[Results].[Category].[All]" allUniqueName="[Results].[Category].[All]" dimensionUniqueName="[Results]" displayFolder="" count="0" memberValueDatatype="130" unbalanced="0"/>
    <cacheHierarchy uniqueName="[Results].[Club]" caption="Club" attribute="1" defaultMemberUniqueName="[Results].[Club].[All]" allUniqueName="[Results].[Club].[All]" dimensionUniqueName="[Results]" displayFolder="" count="0" memberValueDatatype="130" unbalanced="0"/>
    <cacheHierarchy uniqueName="[Results].[Country]" caption="Country" attribute="1" defaultMemberUniqueName="[Results].[Country].[All]" allUniqueName="[Results].[Country].[All]" dimensionUniqueName="[Results]" displayFolder="" count="0" memberValueDatatype="130" unbalanced="0"/>
    <cacheHierarchy uniqueName="[Results].[Non competitive]" caption="Non competitive" attribute="1" defaultMemberUniqueName="[Results].[Non competitive].[All]" allUniqueName="[Results].[Non competitive].[All]" dimensionUniqueName="[Results]" displayFolder="" count="0" memberValueDatatype="130" unbalanced="0"/>
    <cacheHierarchy uniqueName="[Results].[Status]" caption="Status" attribute="1" defaultMemberUniqueName="[Results].[Status].[All]" allUniqueName="[Results].[Status].[All]" dimensionUniqueName="[Results]" displayFolder="" count="0" memberValueDatatype="130" unbalanced="0"/>
    <cacheHierarchy uniqueName="[Results].[Adjusted Time]" caption="Adjusted Time" attribute="1" defaultMemberUniqueName="[Results].[Adjusted Time].[All]" allUniqueName="[Results].[Adjusted Time].[All]" dimensionUniqueName="[Results]" displayFolder="" count="0" memberValueDatatype="5" unbalanced="0"/>
    <cacheHierarchy uniqueName="[Results].[Time]" caption="Time" attribute="1" defaultMemberUniqueName="[Results].[Time].[All]" allUniqueName="[Results].[Time].[All]" dimensionUniqueName="[Results]" displayFolder="" count="0" memberValueDatatype="5" unbalanced="0"/>
    <cacheHierarchy uniqueName="[Results].[Adjusted Position]" caption="Adjusted Position" attribute="1" defaultMemberUniqueName="[Results].[Adjusted Position].[All]" allUniqueName="[Results].[Adjusted Position].[All]" dimensionUniqueName="[Results]" displayFolder="" count="0" memberValueDatatype="20" unbalanced="0"/>
    <cacheHierarchy uniqueName="[Results].[League Points]" caption="League Points" attribute="1" defaultMemberUniqueName="[Results].[League Points].[All]" allUniqueName="[Results].[League Points].[All]" dimensionUniqueName="[Results]" displayFolder="" count="0" memberValueDatatype="20" unbalanced="0"/>
    <cacheHierarchy uniqueName="[Measures].[Best Results]" caption="Best Results" measure="1" displayFolder="" measureGroup="Adjustments" count="0"/>
    <cacheHierarchy uniqueName="[Measures].[SumOfPoints]" caption="SumOfPoints" measure="1" displayFolder="" measureGroup="Adjustments" count="0"/>
    <cacheHierarchy uniqueName="[Measures].[MinPoints]" caption="MinPoints" measure="1" displayFolder="" measureGroup="Adjustments" count="0"/>
    <cacheHierarchy uniqueName="[Measures].[CountOfRaces]" caption="CountOfRaces" measure="1" displayFolder="" measureGroup="Adjustments" count="0"/>
    <cacheHierarchy uniqueName="[Measures].[League Points]" caption="League Points" measure="1" displayFolder="" measureGroup="Adjustments" count="0"/>
    <cacheHierarchy uniqueName="[Measures].[Points]" caption="Points" measure="1" displayFolder="" measureGroup="Results" count="0"/>
    <cacheHierarchy uniqueName="[Measures].[Race Time]" caption="Race Time" measure="1" displayFolder="" measureGroup="Adjustments" count="0"/>
    <cacheHierarchy uniqueName="[Measures].[Handicap Time]" caption="Handicap Time" measure="1" displayFolder="" measureGroup="Results" count="0"/>
    <cacheHierarchy uniqueName="[Measures].[Race Points]" caption="Race Points" measure="1" displayFolder="" measureGroup="Results" count="0"/>
    <cacheHierarchy uniqueName="[Measures].[__XL_Count Adjustments]" caption="__XL_Count Adjustments" measure="1" displayFolder="" measureGroup="Adjustments" count="0" hidden="1"/>
    <cacheHierarchy uniqueName="[Measures].[__XL_Count Results]" caption="__XL_Count Results" measure="1" displayFolder="" measureGroup="Results" count="0" hidden="1"/>
    <cacheHierarchy uniqueName="[Measures].[__No measures defined]" caption="__No measures defined" measure="1" displayFolder="" count="0" hidden="1"/>
    <cacheHierarchy uniqueName="[Measures].[Sum of Adjustment]" caption="Sum of Adjustment" measure="1" displayFolder="" measureGroup="Adjustments" count="0" hidden="1">
      <extLst>
        <ext xmlns:x15="http://schemas.microsoft.com/office/spreadsheetml/2010/11/main" uri="{B97F6D7D-B522-45F9-BDA1-12C45D357490}">
          <x15:cacheHierarchy aggregatedColumn="1"/>
        </ext>
      </extLst>
    </cacheHierarchy>
    <cacheHierarchy uniqueName="[Measures].[Sum of Adjusted Position]" caption="Sum of Adjusted Position" measure="1" displayFolder="" measureGroup="Results" count="0" hidden="1">
      <extLst>
        <ext xmlns:x15="http://schemas.microsoft.com/office/spreadsheetml/2010/11/main" uri="{B97F6D7D-B522-45F9-BDA1-12C45D357490}">
          <x15:cacheHierarchy aggregatedColumn="16"/>
        </ext>
      </extLst>
    </cacheHierarchy>
    <cacheHierarchy uniqueName="[Measures].[Sum of League Points]" caption="Sum of League Points" measure="1" displayFolder="" measureGroup="Results" count="0" hidden="1">
      <extLst>
        <ext xmlns:x15="http://schemas.microsoft.com/office/spreadsheetml/2010/11/main" uri="{B97F6D7D-B522-45F9-BDA1-12C45D357490}">
          <x15:cacheHierarchy aggregatedColumn="17"/>
        </ext>
      </extLst>
    </cacheHierarchy>
    <cacheHierarchy uniqueName="[Measures].[Sum of Time]" caption="Sum of Time" measure="1" displayFolder="" measureGroup="Results" count="0" hidden="1">
      <extLst>
        <ext xmlns:x15="http://schemas.microsoft.com/office/spreadsheetml/2010/11/main" uri="{B97F6D7D-B522-45F9-BDA1-12C45D357490}">
          <x15:cacheHierarchy aggregatedColumn="15"/>
        </ext>
      </extLst>
    </cacheHierarchy>
    <cacheHierarchy uniqueName="[Measures].[Count of Adjusted Time]" caption="Count of Adjusted Time" measure="1" displayFolder="" measureGroup="Results" count="0" hidden="1">
      <extLst>
        <ext xmlns:x15="http://schemas.microsoft.com/office/spreadsheetml/2010/11/main" uri="{B97F6D7D-B522-45F9-BDA1-12C45D357490}">
          <x15:cacheHierarchy aggregatedColumn="14"/>
        </ext>
      </extLst>
    </cacheHierarchy>
    <cacheHierarchy uniqueName="[Measures].[Sum of Adjusted Time]" caption="Sum of Adjusted Time" measure="1" displayFolder="" measureGroup="Results" count="0" hidden="1">
      <extLst>
        <ext xmlns:x15="http://schemas.microsoft.com/office/spreadsheetml/2010/11/main" uri="{B97F6D7D-B522-45F9-BDA1-12C45D357490}">
          <x15:cacheHierarchy aggregatedColumn="14"/>
        </ext>
      </extLst>
    </cacheHierarchy>
    <cacheHierarchy uniqueName="[Measures].[Count of Non competitive]" caption="Count of Non competitive" measure="1" displayFolder="" measureGroup="Results" count="0" hidden="1">
      <extLst>
        <ext xmlns:x15="http://schemas.microsoft.com/office/spreadsheetml/2010/11/main" uri="{B97F6D7D-B522-45F9-BDA1-12C45D357490}">
          <x15:cacheHierarchy aggregatedColumn="12"/>
        </ext>
      </extLst>
    </cacheHierarchy>
    <cacheHierarchy uniqueName="[Measures].[Count of Name]" caption="Count of Name" measure="1" displayFolder="" measureGroup="Results" count="0" hidden="1">
      <extLst>
        <ext xmlns:x15="http://schemas.microsoft.com/office/spreadsheetml/2010/11/main" uri="{B97F6D7D-B522-45F9-BDA1-12C45D357490}">
          <x15:cacheHierarchy aggregatedColumn="4"/>
        </ext>
      </extLst>
    </cacheHierarchy>
  </cacheHierarchies>
  <kpis count="0"/>
  <extLst>
    <ext xmlns:x14="http://schemas.microsoft.com/office/spreadsheetml/2009/9/main" uri="{725AE2AE-9491-48be-B2B4-4EB974FC3084}">
      <x14:pivotCacheDefinition slicerData="1" pivotCacheId="1038441986" supportSubqueryNonVisual="1" supportSubqueryCalcMem="1" supportAddCalcMems="1"/>
    </ext>
  </extLst>
</pivotCacheDefinition>
</file>

<file path=xl/pivotCache/pivotCacheDefinition18.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Geoffrey Collins" refreshedDate="45805.381061111111" backgroundQuery="1" createdVersion="3" refreshedVersion="8" minRefreshableVersion="3" recordCount="0" supportSubquery="1" supportAdvancedDrill="1" xr:uid="{C801AFBC-D87E-412F-8063-87F7C1BFCB8B}">
  <cacheSource type="external" connectionId="10">
    <extLst>
      <ext xmlns:x14="http://schemas.microsoft.com/office/spreadsheetml/2009/9/main" uri="{F057638F-6D5F-4e77-A914-E7F072B9BCA8}">
        <x14:sourceConnection name="ThisWorkbookDataModel"/>
      </ext>
    </extLst>
  </cacheSource>
  <cacheFields count="0"/>
  <cacheHierarchies count="38">
    <cacheHierarchy uniqueName="[Adjustments].[Category]" caption="Category" attribute="1" defaultMemberUniqueName="[Adjustments].[Category].[All]" allUniqueName="[Adjustments].[Category].[All]" dimensionUniqueName="[Adjustments]" displayFolder="" count="0" memberValueDatatype="130" unbalanced="0"/>
    <cacheHierarchy uniqueName="[Adjustments].[Adjustment]" caption="Adjustment" attribute="1" defaultMemberUniqueName="[Adjustments].[Adjustment].[All]" allUniqueName="[Adjustments].[Adjustment].[All]" dimensionUniqueName="[Adjustments]" displayFolder="" count="0" memberValueDatatype="5" unbalanced="0"/>
    <cacheHierarchy uniqueName="[Adjustments].[Age]" caption="Age" attribute="1" defaultMemberUniqueName="[Adjustments].[Age].[All]" allUniqueName="[Adjustments].[Age].[All]" dimensionUniqueName="[Adjustments]" displayFolder="" count="0" memberValueDatatype="20" unbalanced="0"/>
    <cacheHierarchy uniqueName="[Adjustments].[Gender]" caption="Gender" attribute="1" defaultMemberUniqueName="[Adjustments].[Gender].[All]" allUniqueName="[Adjustments].[Gender].[All]" dimensionUniqueName="[Adjustments]" displayFolder="" count="0" memberValueDatatype="130" unbalanced="0"/>
    <cacheHierarchy uniqueName="[Results].[Name]" caption="Name" attribute="1" defaultMemberUniqueName="[Results].[Name].[All]" allUniqueName="[Results].[Name].[All]" dimensionUniqueName="[Results]" displayFolder="" count="0" memberValueDatatype="130" unbalanced="0"/>
    <cacheHierarchy uniqueName="[Results].[Series]" caption="Series" attribute="1" defaultMemberUniqueName="[Results].[Series].[All]" allUniqueName="[Results].[Series].[All]" dimensionUniqueName="[Results]" displayFolder="" count="2" memberValueDatatype="130" unbalanced="0"/>
    <cacheHierarchy uniqueName="[Results].[Course]" caption="Course" attribute="1" defaultMemberUniqueName="[Results].[Course].[All]" allUniqueName="[Results].[Course].[All]" dimensionUniqueName="[Results]" displayFolder="" count="2" memberValueDatatype="130" unbalanced="0"/>
    <cacheHierarchy uniqueName="[Results].[Location]" caption="Location" attribute="1" defaultMemberUniqueName="[Results].[Location].[All]" allUniqueName="[Results].[Location].[All]" dimensionUniqueName="[Results]" displayFolder="" count="2" memberValueDatatype="130" unbalanced="0"/>
    <cacheHierarchy uniqueName="[Results].[Membership Number]" caption="Membership Number" attribute="1" defaultMemberUniqueName="[Results].[Membership Number].[All]" allUniqueName="[Results].[Membership Number].[All]" dimensionUniqueName="[Results]" displayFolder="" count="0" memberValueDatatype="20" unbalanced="0"/>
    <cacheHierarchy uniqueName="[Results].[Category]" caption="Category" attribute="1" defaultMemberUniqueName="[Results].[Category].[All]" allUniqueName="[Results].[Category].[All]" dimensionUniqueName="[Results]" displayFolder="" count="0" memberValueDatatype="130" unbalanced="0"/>
    <cacheHierarchy uniqueName="[Results].[Club]" caption="Club" attribute="1" defaultMemberUniqueName="[Results].[Club].[All]" allUniqueName="[Results].[Club].[All]" dimensionUniqueName="[Results]" displayFolder="" count="0" memberValueDatatype="130" unbalanced="0"/>
    <cacheHierarchy uniqueName="[Results].[Country]" caption="Country" attribute="1" defaultMemberUniqueName="[Results].[Country].[All]" allUniqueName="[Results].[Country].[All]" dimensionUniqueName="[Results]" displayFolder="" count="0" memberValueDatatype="130" unbalanced="0"/>
    <cacheHierarchy uniqueName="[Results].[Non competitive]" caption="Non competitive" attribute="1" defaultMemberUniqueName="[Results].[Non competitive].[All]" allUniqueName="[Results].[Non competitive].[All]" dimensionUniqueName="[Results]" displayFolder="" count="0" memberValueDatatype="130" unbalanced="0"/>
    <cacheHierarchy uniqueName="[Results].[Status]" caption="Status" attribute="1" defaultMemberUniqueName="[Results].[Status].[All]" allUniqueName="[Results].[Status].[All]" dimensionUniqueName="[Results]" displayFolder="" count="0" memberValueDatatype="130" unbalanced="0"/>
    <cacheHierarchy uniqueName="[Results].[Adjusted Time]" caption="Adjusted Time" attribute="1" defaultMemberUniqueName="[Results].[Adjusted Time].[All]" allUniqueName="[Results].[Adjusted Time].[All]" dimensionUniqueName="[Results]" displayFolder="" count="0" memberValueDatatype="5" unbalanced="0"/>
    <cacheHierarchy uniqueName="[Results].[Time]" caption="Time" attribute="1" defaultMemberUniqueName="[Results].[Time].[All]" allUniqueName="[Results].[Time].[All]" dimensionUniqueName="[Results]" displayFolder="" count="0" memberValueDatatype="5" unbalanced="0"/>
    <cacheHierarchy uniqueName="[Results].[Adjusted Position]" caption="Adjusted Position" attribute="1" defaultMemberUniqueName="[Results].[Adjusted Position].[All]" allUniqueName="[Results].[Adjusted Position].[All]" dimensionUniqueName="[Results]" displayFolder="" count="0" memberValueDatatype="20" unbalanced="0"/>
    <cacheHierarchy uniqueName="[Results].[League Points]" caption="League Points" attribute="1" defaultMemberUniqueName="[Results].[League Points].[All]" allUniqueName="[Results].[League Points].[All]" dimensionUniqueName="[Results]" displayFolder="" count="0" memberValueDatatype="20" unbalanced="0"/>
    <cacheHierarchy uniqueName="[Measures].[Best Results]" caption="Best Results" measure="1" displayFolder="" measureGroup="Adjustments" count="0"/>
    <cacheHierarchy uniqueName="[Measures].[SumOfPoints]" caption="SumOfPoints" measure="1" displayFolder="" measureGroup="Adjustments" count="0"/>
    <cacheHierarchy uniqueName="[Measures].[MinPoints]" caption="MinPoints" measure="1" displayFolder="" measureGroup="Adjustments" count="0"/>
    <cacheHierarchy uniqueName="[Measures].[CountOfRaces]" caption="CountOfRaces" measure="1" displayFolder="" measureGroup="Adjustments" count="0"/>
    <cacheHierarchy uniqueName="[Measures].[League Points]" caption="League Points" measure="1" displayFolder="" measureGroup="Adjustments" count="0"/>
    <cacheHierarchy uniqueName="[Measures].[Points]" caption="Points" measure="1" displayFolder="" measureGroup="Results" count="0"/>
    <cacheHierarchy uniqueName="[Measures].[Race Time]" caption="Race Time" measure="1" displayFolder="" measureGroup="Adjustments" count="0"/>
    <cacheHierarchy uniqueName="[Measures].[Handicap Time]" caption="Handicap Time" measure="1" displayFolder="" measureGroup="Results" count="0"/>
    <cacheHierarchy uniqueName="[Measures].[Race Points]" caption="Race Points" measure="1" displayFolder="" measureGroup="Results" count="0"/>
    <cacheHierarchy uniqueName="[Measures].[__XL_Count Adjustments]" caption="__XL_Count Adjustments" measure="1" displayFolder="" measureGroup="Adjustments" count="0" hidden="1"/>
    <cacheHierarchy uniqueName="[Measures].[__XL_Count Results]" caption="__XL_Count Results" measure="1" displayFolder="" measureGroup="Results" count="0" hidden="1"/>
    <cacheHierarchy uniqueName="[Measures].[__No measures defined]" caption="__No measures defined" measure="1" displayFolder="" count="0" hidden="1"/>
    <cacheHierarchy uniqueName="[Measures].[Sum of Adjustment]" caption="Sum of Adjustment" measure="1" displayFolder="" measureGroup="Adjustments" count="0" hidden="1">
      <extLst>
        <ext xmlns:x15="http://schemas.microsoft.com/office/spreadsheetml/2010/11/main" uri="{B97F6D7D-B522-45F9-BDA1-12C45D357490}">
          <x15:cacheHierarchy aggregatedColumn="1"/>
        </ext>
      </extLst>
    </cacheHierarchy>
    <cacheHierarchy uniqueName="[Measures].[Sum of Adjusted Position]" caption="Sum of Adjusted Position" measure="1" displayFolder="" measureGroup="Results" count="0" hidden="1">
      <extLst>
        <ext xmlns:x15="http://schemas.microsoft.com/office/spreadsheetml/2010/11/main" uri="{B97F6D7D-B522-45F9-BDA1-12C45D357490}">
          <x15:cacheHierarchy aggregatedColumn="16"/>
        </ext>
      </extLst>
    </cacheHierarchy>
    <cacheHierarchy uniqueName="[Measures].[Sum of League Points]" caption="Sum of League Points" measure="1" displayFolder="" measureGroup="Results" count="0" hidden="1">
      <extLst>
        <ext xmlns:x15="http://schemas.microsoft.com/office/spreadsheetml/2010/11/main" uri="{B97F6D7D-B522-45F9-BDA1-12C45D357490}">
          <x15:cacheHierarchy aggregatedColumn="17"/>
        </ext>
      </extLst>
    </cacheHierarchy>
    <cacheHierarchy uniqueName="[Measures].[Sum of Time]" caption="Sum of Time" measure="1" displayFolder="" measureGroup="Results" count="0" hidden="1">
      <extLst>
        <ext xmlns:x15="http://schemas.microsoft.com/office/spreadsheetml/2010/11/main" uri="{B97F6D7D-B522-45F9-BDA1-12C45D357490}">
          <x15:cacheHierarchy aggregatedColumn="15"/>
        </ext>
      </extLst>
    </cacheHierarchy>
    <cacheHierarchy uniqueName="[Measures].[Count of Adjusted Time]" caption="Count of Adjusted Time" measure="1" displayFolder="" measureGroup="Results" count="0" hidden="1">
      <extLst>
        <ext xmlns:x15="http://schemas.microsoft.com/office/spreadsheetml/2010/11/main" uri="{B97F6D7D-B522-45F9-BDA1-12C45D357490}">
          <x15:cacheHierarchy aggregatedColumn="14"/>
        </ext>
      </extLst>
    </cacheHierarchy>
    <cacheHierarchy uniqueName="[Measures].[Sum of Adjusted Time]" caption="Sum of Adjusted Time" measure="1" displayFolder="" measureGroup="Results" count="0" hidden="1">
      <extLst>
        <ext xmlns:x15="http://schemas.microsoft.com/office/spreadsheetml/2010/11/main" uri="{B97F6D7D-B522-45F9-BDA1-12C45D357490}">
          <x15:cacheHierarchy aggregatedColumn="14"/>
        </ext>
      </extLst>
    </cacheHierarchy>
    <cacheHierarchy uniqueName="[Measures].[Count of Non competitive]" caption="Count of Non competitive" measure="1" displayFolder="" measureGroup="Results" count="0" hidden="1">
      <extLst>
        <ext xmlns:x15="http://schemas.microsoft.com/office/spreadsheetml/2010/11/main" uri="{B97F6D7D-B522-45F9-BDA1-12C45D357490}">
          <x15:cacheHierarchy aggregatedColumn="12"/>
        </ext>
      </extLst>
    </cacheHierarchy>
    <cacheHierarchy uniqueName="[Measures].[Count of Name]" caption="Count of Name" measure="1" displayFolder="" measureGroup="Results" count="0" hidden="1">
      <extLst>
        <ext xmlns:x15="http://schemas.microsoft.com/office/spreadsheetml/2010/11/main" uri="{B97F6D7D-B522-45F9-BDA1-12C45D357490}">
          <x15:cacheHierarchy aggregatedColumn="4"/>
        </ext>
      </extLst>
    </cacheHierarchy>
  </cacheHierarchies>
  <kpis count="0"/>
  <extLst>
    <ext xmlns:x14="http://schemas.microsoft.com/office/spreadsheetml/2009/9/main" uri="{725AE2AE-9491-48be-B2B4-4EB974FC3084}">
      <x14:pivotCacheDefinition slicerData="1" pivotCacheId="1989738701" supportSubqueryNonVisual="1" supportSubqueryCalcMem="1" supportAddCalcMems="1"/>
    </ext>
  </extLst>
</pivotCacheDefinition>
</file>

<file path=xl/pivotCache/pivotCacheDefinition19.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Geoffrey Collins" refreshedDate="45805.381064583336" backgroundQuery="1" createdVersion="3" refreshedVersion="8" minRefreshableVersion="3" recordCount="0" supportSubquery="1" supportAdvancedDrill="1" xr:uid="{0021FB92-0998-4C20-951C-7B36157F5F1E}">
  <cacheSource type="external" connectionId="10">
    <extLst>
      <ext xmlns:x14="http://schemas.microsoft.com/office/spreadsheetml/2009/9/main" uri="{F057638F-6D5F-4e77-A914-E7F072B9BCA8}">
        <x14:sourceConnection name="ThisWorkbookDataModel"/>
      </ext>
    </extLst>
  </cacheSource>
  <cacheFields count="0"/>
  <cacheHierarchies count="38">
    <cacheHierarchy uniqueName="[Adjustments].[Category]" caption="Category" attribute="1" defaultMemberUniqueName="[Adjustments].[Category].[All]" allUniqueName="[Adjustments].[Category].[All]" dimensionUniqueName="[Adjustments]" displayFolder="" count="0" memberValueDatatype="130" unbalanced="0"/>
    <cacheHierarchy uniqueName="[Adjustments].[Adjustment]" caption="Adjustment" attribute="1" defaultMemberUniqueName="[Adjustments].[Adjustment].[All]" allUniqueName="[Adjustments].[Adjustment].[All]" dimensionUniqueName="[Adjustments]" displayFolder="" count="0" memberValueDatatype="5" unbalanced="0"/>
    <cacheHierarchy uniqueName="[Adjustments].[Age]" caption="Age" attribute="1" defaultMemberUniqueName="[Adjustments].[Age].[All]" allUniqueName="[Adjustments].[Age].[All]" dimensionUniqueName="[Adjustments]" displayFolder="" count="0" memberValueDatatype="20" unbalanced="0"/>
    <cacheHierarchy uniqueName="[Adjustments].[Gender]" caption="Gender" attribute="1" defaultMemberUniqueName="[Adjustments].[Gender].[All]" allUniqueName="[Adjustments].[Gender].[All]" dimensionUniqueName="[Adjustments]" displayFolder="" count="0" memberValueDatatype="130" unbalanced="0"/>
    <cacheHierarchy uniqueName="[Results].[Name]" caption="Name" attribute="1" defaultMemberUniqueName="[Results].[Name].[All]" allUniqueName="[Results].[Name].[All]" dimensionUniqueName="[Results]" displayFolder="" count="0" memberValueDatatype="130" unbalanced="0"/>
    <cacheHierarchy uniqueName="[Results].[Series]" caption="Series" attribute="1" defaultMemberUniqueName="[Results].[Series].[All]" allUniqueName="[Results].[Series].[All]" dimensionUniqueName="[Results]" displayFolder="" count="2" memberValueDatatype="130" unbalanced="0"/>
    <cacheHierarchy uniqueName="[Results].[Course]" caption="Course" attribute="1" defaultMemberUniqueName="[Results].[Course].[All]" allUniqueName="[Results].[Course].[All]" dimensionUniqueName="[Results]" displayFolder="" count="2" memberValueDatatype="130" unbalanced="0"/>
    <cacheHierarchy uniqueName="[Results].[Location]" caption="Location" attribute="1" defaultMemberUniqueName="[Results].[Location].[All]" allUniqueName="[Results].[Location].[All]" dimensionUniqueName="[Results]" displayFolder="" count="2" memberValueDatatype="130" unbalanced="0"/>
    <cacheHierarchy uniqueName="[Results].[Membership Number]" caption="Membership Number" attribute="1" defaultMemberUniqueName="[Results].[Membership Number].[All]" allUniqueName="[Results].[Membership Number].[All]" dimensionUniqueName="[Results]" displayFolder="" count="0" memberValueDatatype="20" unbalanced="0"/>
    <cacheHierarchy uniqueName="[Results].[Category]" caption="Category" attribute="1" defaultMemberUniqueName="[Results].[Category].[All]" allUniqueName="[Results].[Category].[All]" dimensionUniqueName="[Results]" displayFolder="" count="0" memberValueDatatype="130" unbalanced="0"/>
    <cacheHierarchy uniqueName="[Results].[Club]" caption="Club" attribute="1" defaultMemberUniqueName="[Results].[Club].[All]" allUniqueName="[Results].[Club].[All]" dimensionUniqueName="[Results]" displayFolder="" count="0" memberValueDatatype="130" unbalanced="0"/>
    <cacheHierarchy uniqueName="[Results].[Country]" caption="Country" attribute="1" defaultMemberUniqueName="[Results].[Country].[All]" allUniqueName="[Results].[Country].[All]" dimensionUniqueName="[Results]" displayFolder="" count="0" memberValueDatatype="130" unbalanced="0"/>
    <cacheHierarchy uniqueName="[Results].[Non competitive]" caption="Non competitive" attribute="1" defaultMemberUniqueName="[Results].[Non competitive].[All]" allUniqueName="[Results].[Non competitive].[All]" dimensionUniqueName="[Results]" displayFolder="" count="0" memberValueDatatype="130" unbalanced="0"/>
    <cacheHierarchy uniqueName="[Results].[Status]" caption="Status" attribute="1" defaultMemberUniqueName="[Results].[Status].[All]" allUniqueName="[Results].[Status].[All]" dimensionUniqueName="[Results]" displayFolder="" count="0" memberValueDatatype="130" unbalanced="0"/>
    <cacheHierarchy uniqueName="[Results].[Adjusted Time]" caption="Adjusted Time" attribute="1" defaultMemberUniqueName="[Results].[Adjusted Time].[All]" allUniqueName="[Results].[Adjusted Time].[All]" dimensionUniqueName="[Results]" displayFolder="" count="0" memberValueDatatype="5" unbalanced="0"/>
    <cacheHierarchy uniqueName="[Results].[Time]" caption="Time" attribute="1" defaultMemberUniqueName="[Results].[Time].[All]" allUniqueName="[Results].[Time].[All]" dimensionUniqueName="[Results]" displayFolder="" count="0" memberValueDatatype="5" unbalanced="0"/>
    <cacheHierarchy uniqueName="[Results].[Adjusted Position]" caption="Adjusted Position" attribute="1" defaultMemberUniqueName="[Results].[Adjusted Position].[All]" allUniqueName="[Results].[Adjusted Position].[All]" dimensionUniqueName="[Results]" displayFolder="" count="0" memberValueDatatype="20" unbalanced="0"/>
    <cacheHierarchy uniqueName="[Results].[League Points]" caption="League Points" attribute="1" defaultMemberUniqueName="[Results].[League Points].[All]" allUniqueName="[Results].[League Points].[All]" dimensionUniqueName="[Results]" displayFolder="" count="0" memberValueDatatype="20" unbalanced="0"/>
    <cacheHierarchy uniqueName="[Measures].[Best Results]" caption="Best Results" measure="1" displayFolder="" measureGroup="Adjustments" count="0"/>
    <cacheHierarchy uniqueName="[Measures].[SumOfPoints]" caption="SumOfPoints" measure="1" displayFolder="" measureGroup="Adjustments" count="0"/>
    <cacheHierarchy uniqueName="[Measures].[MinPoints]" caption="MinPoints" measure="1" displayFolder="" measureGroup="Adjustments" count="0"/>
    <cacheHierarchy uniqueName="[Measures].[CountOfRaces]" caption="CountOfRaces" measure="1" displayFolder="" measureGroup="Adjustments" count="0"/>
    <cacheHierarchy uniqueName="[Measures].[League Points]" caption="League Points" measure="1" displayFolder="" measureGroup="Adjustments" count="0"/>
    <cacheHierarchy uniqueName="[Measures].[Points]" caption="Points" measure="1" displayFolder="" measureGroup="Results" count="0"/>
    <cacheHierarchy uniqueName="[Measures].[Race Time]" caption="Race Time" measure="1" displayFolder="" measureGroup="Adjustments" count="0"/>
    <cacheHierarchy uniqueName="[Measures].[Handicap Time]" caption="Handicap Time" measure="1" displayFolder="" measureGroup="Results" count="0"/>
    <cacheHierarchy uniqueName="[Measures].[Race Points]" caption="Race Points" measure="1" displayFolder="" measureGroup="Results" count="0"/>
    <cacheHierarchy uniqueName="[Measures].[__XL_Count Adjustments]" caption="__XL_Count Adjustments" measure="1" displayFolder="" measureGroup="Adjustments" count="0" hidden="1"/>
    <cacheHierarchy uniqueName="[Measures].[__XL_Count Results]" caption="__XL_Count Results" measure="1" displayFolder="" measureGroup="Results" count="0" hidden="1"/>
    <cacheHierarchy uniqueName="[Measures].[__No measures defined]" caption="__No measures defined" measure="1" displayFolder="" count="0" hidden="1"/>
    <cacheHierarchy uniqueName="[Measures].[Sum of Adjustment]" caption="Sum of Adjustment" measure="1" displayFolder="" measureGroup="Adjustments" count="0" hidden="1">
      <extLst>
        <ext xmlns:x15="http://schemas.microsoft.com/office/spreadsheetml/2010/11/main" uri="{B97F6D7D-B522-45F9-BDA1-12C45D357490}">
          <x15:cacheHierarchy aggregatedColumn="1"/>
        </ext>
      </extLst>
    </cacheHierarchy>
    <cacheHierarchy uniqueName="[Measures].[Sum of Adjusted Position]" caption="Sum of Adjusted Position" measure="1" displayFolder="" measureGroup="Results" count="0" hidden="1">
      <extLst>
        <ext xmlns:x15="http://schemas.microsoft.com/office/spreadsheetml/2010/11/main" uri="{B97F6D7D-B522-45F9-BDA1-12C45D357490}">
          <x15:cacheHierarchy aggregatedColumn="16"/>
        </ext>
      </extLst>
    </cacheHierarchy>
    <cacheHierarchy uniqueName="[Measures].[Sum of League Points]" caption="Sum of League Points" measure="1" displayFolder="" measureGroup="Results" count="0" hidden="1">
      <extLst>
        <ext xmlns:x15="http://schemas.microsoft.com/office/spreadsheetml/2010/11/main" uri="{B97F6D7D-B522-45F9-BDA1-12C45D357490}">
          <x15:cacheHierarchy aggregatedColumn="17"/>
        </ext>
      </extLst>
    </cacheHierarchy>
    <cacheHierarchy uniqueName="[Measures].[Sum of Time]" caption="Sum of Time" measure="1" displayFolder="" measureGroup="Results" count="0" hidden="1">
      <extLst>
        <ext xmlns:x15="http://schemas.microsoft.com/office/spreadsheetml/2010/11/main" uri="{B97F6D7D-B522-45F9-BDA1-12C45D357490}">
          <x15:cacheHierarchy aggregatedColumn="15"/>
        </ext>
      </extLst>
    </cacheHierarchy>
    <cacheHierarchy uniqueName="[Measures].[Count of Adjusted Time]" caption="Count of Adjusted Time" measure="1" displayFolder="" measureGroup="Results" count="0" hidden="1">
      <extLst>
        <ext xmlns:x15="http://schemas.microsoft.com/office/spreadsheetml/2010/11/main" uri="{B97F6D7D-B522-45F9-BDA1-12C45D357490}">
          <x15:cacheHierarchy aggregatedColumn="14"/>
        </ext>
      </extLst>
    </cacheHierarchy>
    <cacheHierarchy uniqueName="[Measures].[Sum of Adjusted Time]" caption="Sum of Adjusted Time" measure="1" displayFolder="" measureGroup="Results" count="0" hidden="1">
      <extLst>
        <ext xmlns:x15="http://schemas.microsoft.com/office/spreadsheetml/2010/11/main" uri="{B97F6D7D-B522-45F9-BDA1-12C45D357490}">
          <x15:cacheHierarchy aggregatedColumn="14"/>
        </ext>
      </extLst>
    </cacheHierarchy>
    <cacheHierarchy uniqueName="[Measures].[Count of Non competitive]" caption="Count of Non competitive" measure="1" displayFolder="" measureGroup="Results" count="0" hidden="1">
      <extLst>
        <ext xmlns:x15="http://schemas.microsoft.com/office/spreadsheetml/2010/11/main" uri="{B97F6D7D-B522-45F9-BDA1-12C45D357490}">
          <x15:cacheHierarchy aggregatedColumn="12"/>
        </ext>
      </extLst>
    </cacheHierarchy>
    <cacheHierarchy uniqueName="[Measures].[Count of Name]" caption="Count of Name" measure="1" displayFolder="" measureGroup="Results" count="0" hidden="1">
      <extLst>
        <ext xmlns:x15="http://schemas.microsoft.com/office/spreadsheetml/2010/11/main" uri="{B97F6D7D-B522-45F9-BDA1-12C45D357490}">
          <x15:cacheHierarchy aggregatedColumn="4"/>
        </ext>
      </extLst>
    </cacheHierarchy>
  </cacheHierarchies>
  <kpis count="0"/>
  <extLst>
    <ext xmlns:x14="http://schemas.microsoft.com/office/spreadsheetml/2009/9/main" uri="{725AE2AE-9491-48be-B2B4-4EB974FC3084}">
      <x14:pivotCacheDefinition slicerData="1" pivotCacheId="116847202" supportSubqueryNonVisual="1" supportSubqueryCalcMem="1" supportAddCalcMems="1"/>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Geoffrey Collins" refreshedDate="45805.381049768519" backgroundQuery="1" createdVersion="8" refreshedVersion="8" minRefreshableVersion="3" recordCount="0" supportSubquery="1" supportAdvancedDrill="1" xr:uid="{78AA7733-E292-41B1-8028-3648D9338AFA}">
  <cacheSource type="external" connectionId="10"/>
  <cacheFields count="4">
    <cacheField name="[Results].[Location].[Location]" caption="Location" numFmtId="0" hierarchy="7" level="1">
      <sharedItems count="1">
        <s v="Ballymena"/>
      </sharedItems>
    </cacheField>
    <cacheField name="[Results].[Name].[Name]" caption="Name" numFmtId="0" hierarchy="4" level="1">
      <sharedItems count="6">
        <s v="Cillian Lynch"/>
        <s v="Euan Kennedy"/>
        <s v="Kathleen O'Donnell"/>
        <s v="Kevin Haikonen"/>
        <s v="Lara Haikonen"/>
        <s v="Liam O'Donnell"/>
      </sharedItems>
    </cacheField>
    <cacheField name="[Results].[Course].[Course]" caption="Course" numFmtId="0" hierarchy="6" level="1">
      <sharedItems containsSemiMixedTypes="0" containsNonDate="0" containsString="0"/>
    </cacheField>
    <cacheField name="[Measures].[Points]" caption="Points" numFmtId="0" hierarchy="23" level="32767"/>
  </cacheFields>
  <cacheHierarchies count="38">
    <cacheHierarchy uniqueName="[Adjustments].[Category]" caption="Category" attribute="1" defaultMemberUniqueName="[Adjustments].[Category].[All]" allUniqueName="[Adjustments].[Category].[All]" dimensionUniqueName="[Adjustments]" displayFolder="" count="0" memberValueDatatype="130" unbalanced="0"/>
    <cacheHierarchy uniqueName="[Adjustments].[Adjustment]" caption="Adjustment" attribute="1" defaultMemberUniqueName="[Adjustments].[Adjustment].[All]" allUniqueName="[Adjustments].[Adjustment].[All]" dimensionUniqueName="[Adjustments]" displayFolder="" count="0" memberValueDatatype="5" unbalanced="0"/>
    <cacheHierarchy uniqueName="[Adjustments].[Age]" caption="Age" attribute="1" defaultMemberUniqueName="[Adjustments].[Age].[All]" allUniqueName="[Adjustments].[Age].[All]" dimensionUniqueName="[Adjustments]" displayFolder="" count="0" memberValueDatatype="20" unbalanced="0"/>
    <cacheHierarchy uniqueName="[Adjustments].[Gender]" caption="Gender" attribute="1" defaultMemberUniqueName="[Adjustments].[Gender].[All]" allUniqueName="[Adjustments].[Gender].[All]" dimensionUniqueName="[Adjustments]" displayFolder="" count="0" memberValueDatatype="130" unbalanced="0"/>
    <cacheHierarchy uniqueName="[Results].[Name]" caption="Name" attribute="1" defaultMemberUniqueName="[Results].[Name].[All]" allUniqueName="[Results].[Name].[All]" dimensionUniqueName="[Results]" displayFolder="" count="2" memberValueDatatype="130" unbalanced="0">
      <fieldsUsage count="2">
        <fieldUsage x="-1"/>
        <fieldUsage x="1"/>
      </fieldsUsage>
    </cacheHierarchy>
    <cacheHierarchy uniqueName="[Results].[Series]" caption="Series" attribute="1" defaultMemberUniqueName="[Results].[Series].[All]" allUniqueName="[Results].[Series].[All]" dimensionUniqueName="[Results]" displayFolder="" count="0" memberValueDatatype="130" unbalanced="0"/>
    <cacheHierarchy uniqueName="[Results].[Course]" caption="Course" attribute="1" defaultMemberUniqueName="[Results].[Course].[All]" allUniqueName="[Results].[Course].[All]" dimensionUniqueName="[Results]" displayFolder="" count="2" memberValueDatatype="130" unbalanced="0">
      <fieldsUsage count="2">
        <fieldUsage x="-1"/>
        <fieldUsage x="2"/>
      </fieldsUsage>
    </cacheHierarchy>
    <cacheHierarchy uniqueName="[Results].[Location]" caption="Location" attribute="1" defaultMemberUniqueName="[Results].[Location].[All]" allUniqueName="[Results].[Location].[All]" dimensionUniqueName="[Results]" displayFolder="" count="2" memberValueDatatype="130" unbalanced="0">
      <fieldsUsage count="2">
        <fieldUsage x="-1"/>
        <fieldUsage x="0"/>
      </fieldsUsage>
    </cacheHierarchy>
    <cacheHierarchy uniqueName="[Results].[Membership Number]" caption="Membership Number" attribute="1" defaultMemberUniqueName="[Results].[Membership Number].[All]" allUniqueName="[Results].[Membership Number].[All]" dimensionUniqueName="[Results]" displayFolder="" count="0" memberValueDatatype="20" unbalanced="0"/>
    <cacheHierarchy uniqueName="[Results].[Category]" caption="Category" attribute="1" defaultMemberUniqueName="[Results].[Category].[All]" allUniqueName="[Results].[Category].[All]" dimensionUniqueName="[Results]" displayFolder="" count="0" memberValueDatatype="130" unbalanced="0"/>
    <cacheHierarchy uniqueName="[Results].[Club]" caption="Club" attribute="1" defaultMemberUniqueName="[Results].[Club].[All]" allUniqueName="[Results].[Club].[All]" dimensionUniqueName="[Results]" displayFolder="" count="0" memberValueDatatype="130" unbalanced="0"/>
    <cacheHierarchy uniqueName="[Results].[Country]" caption="Country" attribute="1" defaultMemberUniqueName="[Results].[Country].[All]" allUniqueName="[Results].[Country].[All]" dimensionUniqueName="[Results]" displayFolder="" count="0" memberValueDatatype="130" unbalanced="0"/>
    <cacheHierarchy uniqueName="[Results].[Non competitive]" caption="Non competitive" attribute="1" defaultMemberUniqueName="[Results].[Non competitive].[All]" allUniqueName="[Results].[Non competitive].[All]" dimensionUniqueName="[Results]" displayFolder="" count="0" memberValueDatatype="130" unbalanced="0"/>
    <cacheHierarchy uniqueName="[Results].[Status]" caption="Status" attribute="1" defaultMemberUniqueName="[Results].[Status].[All]" allUniqueName="[Results].[Status].[All]" dimensionUniqueName="[Results]" displayFolder="" count="0" memberValueDatatype="130" unbalanced="0"/>
    <cacheHierarchy uniqueName="[Results].[Adjusted Time]" caption="Adjusted Time" attribute="1" defaultMemberUniqueName="[Results].[Adjusted Time].[All]" allUniqueName="[Results].[Adjusted Time].[All]" dimensionUniqueName="[Results]" displayFolder="" count="0" memberValueDatatype="5" unbalanced="0"/>
    <cacheHierarchy uniqueName="[Results].[Time]" caption="Time" attribute="1" defaultMemberUniqueName="[Results].[Time].[All]" allUniqueName="[Results].[Time].[All]" dimensionUniqueName="[Results]" displayFolder="" count="0" memberValueDatatype="5" unbalanced="0"/>
    <cacheHierarchy uniqueName="[Results].[Adjusted Position]" caption="Adjusted Position" attribute="1" defaultMemberUniqueName="[Results].[Adjusted Position].[All]" allUniqueName="[Results].[Adjusted Position].[All]" dimensionUniqueName="[Results]" displayFolder="" count="0" memberValueDatatype="20" unbalanced="0"/>
    <cacheHierarchy uniqueName="[Results].[League Points]" caption="League Points" attribute="1" defaultMemberUniqueName="[Results].[League Points].[All]" allUniqueName="[Results].[League Points].[All]" dimensionUniqueName="[Results]" displayFolder="" count="0" memberValueDatatype="20" unbalanced="0"/>
    <cacheHierarchy uniqueName="[Measures].[Best Results]" caption="Best Results" measure="1" displayFolder="" measureGroup="Adjustments" count="0"/>
    <cacheHierarchy uniqueName="[Measures].[SumOfPoints]" caption="SumOfPoints" measure="1" displayFolder="" measureGroup="Adjustments" count="0"/>
    <cacheHierarchy uniqueName="[Measures].[MinPoints]" caption="MinPoints" measure="1" displayFolder="" measureGroup="Adjustments" count="0"/>
    <cacheHierarchy uniqueName="[Measures].[CountOfRaces]" caption="CountOfRaces" measure="1" displayFolder="" measureGroup="Adjustments" count="0"/>
    <cacheHierarchy uniqueName="[Measures].[League Points]" caption="League Points" measure="1" displayFolder="" measureGroup="Adjustments" count="0"/>
    <cacheHierarchy uniqueName="[Measures].[Points]" caption="Points" measure="1" displayFolder="" measureGroup="Results" count="0" oneField="1">
      <fieldsUsage count="1">
        <fieldUsage x="3"/>
      </fieldsUsage>
    </cacheHierarchy>
    <cacheHierarchy uniqueName="[Measures].[Race Time]" caption="Race Time" measure="1" displayFolder="" measureGroup="Adjustments" count="0"/>
    <cacheHierarchy uniqueName="[Measures].[Handicap Time]" caption="Handicap Time" measure="1" displayFolder="" measureGroup="Results" count="0"/>
    <cacheHierarchy uniqueName="[Measures].[Race Points]" caption="Race Points" measure="1" displayFolder="" measureGroup="Results" count="0"/>
    <cacheHierarchy uniqueName="[Measures].[__XL_Count Adjustments]" caption="__XL_Count Adjustments" measure="1" displayFolder="" measureGroup="Adjustments" count="0" hidden="1"/>
    <cacheHierarchy uniqueName="[Measures].[__XL_Count Results]" caption="__XL_Count Results" measure="1" displayFolder="" measureGroup="Results" count="0" hidden="1"/>
    <cacheHierarchy uniqueName="[Measures].[__No measures defined]" caption="__No measures defined" measure="1" displayFolder="" count="0" hidden="1"/>
    <cacheHierarchy uniqueName="[Measures].[Sum of Adjustment]" caption="Sum of Adjustment" measure="1" displayFolder="" measureGroup="Adjustments" count="0" hidden="1">
      <extLst>
        <ext xmlns:x15="http://schemas.microsoft.com/office/spreadsheetml/2010/11/main" uri="{B97F6D7D-B522-45F9-BDA1-12C45D357490}">
          <x15:cacheHierarchy aggregatedColumn="1"/>
        </ext>
      </extLst>
    </cacheHierarchy>
    <cacheHierarchy uniqueName="[Measures].[Sum of Adjusted Position]" caption="Sum of Adjusted Position" measure="1" displayFolder="" measureGroup="Results" count="0" hidden="1">
      <extLst>
        <ext xmlns:x15="http://schemas.microsoft.com/office/spreadsheetml/2010/11/main" uri="{B97F6D7D-B522-45F9-BDA1-12C45D357490}">
          <x15:cacheHierarchy aggregatedColumn="16"/>
        </ext>
      </extLst>
    </cacheHierarchy>
    <cacheHierarchy uniqueName="[Measures].[Sum of League Points]" caption="Sum of League Points" measure="1" displayFolder="" measureGroup="Results" count="0" hidden="1">
      <extLst>
        <ext xmlns:x15="http://schemas.microsoft.com/office/spreadsheetml/2010/11/main" uri="{B97F6D7D-B522-45F9-BDA1-12C45D357490}">
          <x15:cacheHierarchy aggregatedColumn="17"/>
        </ext>
      </extLst>
    </cacheHierarchy>
    <cacheHierarchy uniqueName="[Measures].[Sum of Time]" caption="Sum of Time" measure="1" displayFolder="" measureGroup="Results" count="0" hidden="1">
      <extLst>
        <ext xmlns:x15="http://schemas.microsoft.com/office/spreadsheetml/2010/11/main" uri="{B97F6D7D-B522-45F9-BDA1-12C45D357490}">
          <x15:cacheHierarchy aggregatedColumn="15"/>
        </ext>
      </extLst>
    </cacheHierarchy>
    <cacheHierarchy uniqueName="[Measures].[Count of Adjusted Time]" caption="Count of Adjusted Time" measure="1" displayFolder="" measureGroup="Results" count="0" hidden="1">
      <extLst>
        <ext xmlns:x15="http://schemas.microsoft.com/office/spreadsheetml/2010/11/main" uri="{B97F6D7D-B522-45F9-BDA1-12C45D357490}">
          <x15:cacheHierarchy aggregatedColumn="14"/>
        </ext>
      </extLst>
    </cacheHierarchy>
    <cacheHierarchy uniqueName="[Measures].[Sum of Adjusted Time]" caption="Sum of Adjusted Time" measure="1" displayFolder="" measureGroup="Results" count="0" hidden="1">
      <extLst>
        <ext xmlns:x15="http://schemas.microsoft.com/office/spreadsheetml/2010/11/main" uri="{B97F6D7D-B522-45F9-BDA1-12C45D357490}">
          <x15:cacheHierarchy aggregatedColumn="14"/>
        </ext>
      </extLst>
    </cacheHierarchy>
    <cacheHierarchy uniqueName="[Measures].[Count of Non competitive]" caption="Count of Non competitive" measure="1" displayFolder="" measureGroup="Results" count="0" hidden="1">
      <extLst>
        <ext xmlns:x15="http://schemas.microsoft.com/office/spreadsheetml/2010/11/main" uri="{B97F6D7D-B522-45F9-BDA1-12C45D357490}">
          <x15:cacheHierarchy aggregatedColumn="12"/>
        </ext>
      </extLst>
    </cacheHierarchy>
    <cacheHierarchy uniqueName="[Measures].[Count of Name]" caption="Count of Name" measure="1" displayFolder="" measureGroup="Results" count="0" hidden="1">
      <extLst>
        <ext xmlns:x15="http://schemas.microsoft.com/office/spreadsheetml/2010/11/main" uri="{B97F6D7D-B522-45F9-BDA1-12C45D357490}">
          <x15:cacheHierarchy aggregatedColumn="4"/>
        </ext>
      </extLst>
    </cacheHierarchy>
  </cacheHierarchies>
  <kpis count="0"/>
  <dimensions count="3">
    <dimension name="Adjustments" uniqueName="[Adjustments]" caption="Adjustments"/>
    <dimension measure="1" name="Measures" uniqueName="[Measures]" caption="Measures"/>
    <dimension name="Results" uniqueName="[Results]" caption="Results"/>
  </dimensions>
  <measureGroups count="2">
    <measureGroup name="Adjustments" caption="Adjustments"/>
    <measureGroup name="Results" caption="Results"/>
  </measureGroups>
  <maps count="2">
    <map measureGroup="0" dimension="0"/>
    <map measureGroup="1"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20.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Geoffrey Collins" refreshedDate="45805.381068055554" backgroundQuery="1" createdVersion="3" refreshedVersion="8" minRefreshableVersion="3" recordCount="0" supportSubquery="1" supportAdvancedDrill="1" xr:uid="{4CE11B2A-331C-43B4-A366-3BE01D351B06}">
  <cacheSource type="external" connectionId="10">
    <extLst>
      <ext xmlns:x14="http://schemas.microsoft.com/office/spreadsheetml/2009/9/main" uri="{F057638F-6D5F-4e77-A914-E7F072B9BCA8}">
        <x14:sourceConnection name="ThisWorkbookDataModel"/>
      </ext>
    </extLst>
  </cacheSource>
  <cacheFields count="0"/>
  <cacheHierarchies count="38">
    <cacheHierarchy uniqueName="[Adjustments].[Category]" caption="Category" attribute="1" defaultMemberUniqueName="[Adjustments].[Category].[All]" allUniqueName="[Adjustments].[Category].[All]" dimensionUniqueName="[Adjustments]" displayFolder="" count="0" memberValueDatatype="130" unbalanced="0"/>
    <cacheHierarchy uniqueName="[Adjustments].[Adjustment]" caption="Adjustment" attribute="1" defaultMemberUniqueName="[Adjustments].[Adjustment].[All]" allUniqueName="[Adjustments].[Adjustment].[All]" dimensionUniqueName="[Adjustments]" displayFolder="" count="0" memberValueDatatype="5" unbalanced="0"/>
    <cacheHierarchy uniqueName="[Adjustments].[Age]" caption="Age" attribute="1" defaultMemberUniqueName="[Adjustments].[Age].[All]" allUniqueName="[Adjustments].[Age].[All]" dimensionUniqueName="[Adjustments]" displayFolder="" count="0" memberValueDatatype="20" unbalanced="0"/>
    <cacheHierarchy uniqueName="[Adjustments].[Gender]" caption="Gender" attribute="1" defaultMemberUniqueName="[Adjustments].[Gender].[All]" allUniqueName="[Adjustments].[Gender].[All]" dimensionUniqueName="[Adjustments]" displayFolder="" count="0" memberValueDatatype="130" unbalanced="0"/>
    <cacheHierarchy uniqueName="[Results].[Name]" caption="Name" attribute="1" defaultMemberUniqueName="[Results].[Name].[All]" allUniqueName="[Results].[Name].[All]" dimensionUniqueName="[Results]" displayFolder="" count="0" memberValueDatatype="130" unbalanced="0"/>
    <cacheHierarchy uniqueName="[Results].[Series]" caption="Series" attribute="1" defaultMemberUniqueName="[Results].[Series].[All]" allUniqueName="[Results].[Series].[All]" dimensionUniqueName="[Results]" displayFolder="" count="2" memberValueDatatype="130" unbalanced="0"/>
    <cacheHierarchy uniqueName="[Results].[Course]" caption="Course" attribute="1" defaultMemberUniqueName="[Results].[Course].[All]" allUniqueName="[Results].[Course].[All]" dimensionUniqueName="[Results]" displayFolder="" count="2" memberValueDatatype="130" unbalanced="0"/>
    <cacheHierarchy uniqueName="[Results].[Location]" caption="Location" attribute="1" defaultMemberUniqueName="[Results].[Location].[All]" allUniqueName="[Results].[Location].[All]" dimensionUniqueName="[Results]" displayFolder="" count="2" memberValueDatatype="130" unbalanced="0"/>
    <cacheHierarchy uniqueName="[Results].[Membership Number]" caption="Membership Number" attribute="1" defaultMemberUniqueName="[Results].[Membership Number].[All]" allUniqueName="[Results].[Membership Number].[All]" dimensionUniqueName="[Results]" displayFolder="" count="0" memberValueDatatype="20" unbalanced="0"/>
    <cacheHierarchy uniqueName="[Results].[Category]" caption="Category" attribute="1" defaultMemberUniqueName="[Results].[Category].[All]" allUniqueName="[Results].[Category].[All]" dimensionUniqueName="[Results]" displayFolder="" count="0" memberValueDatatype="130" unbalanced="0"/>
    <cacheHierarchy uniqueName="[Results].[Club]" caption="Club" attribute="1" defaultMemberUniqueName="[Results].[Club].[All]" allUniqueName="[Results].[Club].[All]" dimensionUniqueName="[Results]" displayFolder="" count="0" memberValueDatatype="130" unbalanced="0"/>
    <cacheHierarchy uniqueName="[Results].[Country]" caption="Country" attribute="1" defaultMemberUniqueName="[Results].[Country].[All]" allUniqueName="[Results].[Country].[All]" dimensionUniqueName="[Results]" displayFolder="" count="0" memberValueDatatype="130" unbalanced="0"/>
    <cacheHierarchy uniqueName="[Results].[Non competitive]" caption="Non competitive" attribute="1" defaultMemberUniqueName="[Results].[Non competitive].[All]" allUniqueName="[Results].[Non competitive].[All]" dimensionUniqueName="[Results]" displayFolder="" count="0" memberValueDatatype="130" unbalanced="0"/>
    <cacheHierarchy uniqueName="[Results].[Status]" caption="Status" attribute="1" defaultMemberUniqueName="[Results].[Status].[All]" allUniqueName="[Results].[Status].[All]" dimensionUniqueName="[Results]" displayFolder="" count="0" memberValueDatatype="130" unbalanced="0"/>
    <cacheHierarchy uniqueName="[Results].[Adjusted Time]" caption="Adjusted Time" attribute="1" defaultMemberUniqueName="[Results].[Adjusted Time].[All]" allUniqueName="[Results].[Adjusted Time].[All]" dimensionUniqueName="[Results]" displayFolder="" count="0" memberValueDatatype="5" unbalanced="0"/>
    <cacheHierarchy uniqueName="[Results].[Time]" caption="Time" attribute="1" defaultMemberUniqueName="[Results].[Time].[All]" allUniqueName="[Results].[Time].[All]" dimensionUniqueName="[Results]" displayFolder="" count="0" memberValueDatatype="5" unbalanced="0"/>
    <cacheHierarchy uniqueName="[Results].[Adjusted Position]" caption="Adjusted Position" attribute="1" defaultMemberUniqueName="[Results].[Adjusted Position].[All]" allUniqueName="[Results].[Adjusted Position].[All]" dimensionUniqueName="[Results]" displayFolder="" count="0" memberValueDatatype="20" unbalanced="0"/>
    <cacheHierarchy uniqueName="[Results].[League Points]" caption="League Points" attribute="1" defaultMemberUniqueName="[Results].[League Points].[All]" allUniqueName="[Results].[League Points].[All]" dimensionUniqueName="[Results]" displayFolder="" count="0" memberValueDatatype="20" unbalanced="0"/>
    <cacheHierarchy uniqueName="[Measures].[Best Results]" caption="Best Results" measure="1" displayFolder="" measureGroup="Adjustments" count="0"/>
    <cacheHierarchy uniqueName="[Measures].[SumOfPoints]" caption="SumOfPoints" measure="1" displayFolder="" measureGroup="Adjustments" count="0"/>
    <cacheHierarchy uniqueName="[Measures].[MinPoints]" caption="MinPoints" measure="1" displayFolder="" measureGroup="Adjustments" count="0"/>
    <cacheHierarchy uniqueName="[Measures].[CountOfRaces]" caption="CountOfRaces" measure="1" displayFolder="" measureGroup="Adjustments" count="0"/>
    <cacheHierarchy uniqueName="[Measures].[League Points]" caption="League Points" measure="1" displayFolder="" measureGroup="Adjustments" count="0"/>
    <cacheHierarchy uniqueName="[Measures].[Points]" caption="Points" measure="1" displayFolder="" measureGroup="Results" count="0"/>
    <cacheHierarchy uniqueName="[Measures].[Race Time]" caption="Race Time" measure="1" displayFolder="" measureGroup="Adjustments" count="0"/>
    <cacheHierarchy uniqueName="[Measures].[Handicap Time]" caption="Handicap Time" measure="1" displayFolder="" measureGroup="Results" count="0"/>
    <cacheHierarchy uniqueName="[Measures].[Race Points]" caption="Race Points" measure="1" displayFolder="" measureGroup="Results" count="0"/>
    <cacheHierarchy uniqueName="[Measures].[__XL_Count Adjustments]" caption="__XL_Count Adjustments" measure="1" displayFolder="" measureGroup="Adjustments" count="0" hidden="1"/>
    <cacheHierarchy uniqueName="[Measures].[__XL_Count Results]" caption="__XL_Count Results" measure="1" displayFolder="" measureGroup="Results" count="0" hidden="1"/>
    <cacheHierarchy uniqueName="[Measures].[__No measures defined]" caption="__No measures defined" measure="1" displayFolder="" count="0" hidden="1"/>
    <cacheHierarchy uniqueName="[Measures].[Sum of Adjustment]" caption="Sum of Adjustment" measure="1" displayFolder="" measureGroup="Adjustments" count="0" hidden="1">
      <extLst>
        <ext xmlns:x15="http://schemas.microsoft.com/office/spreadsheetml/2010/11/main" uri="{B97F6D7D-B522-45F9-BDA1-12C45D357490}">
          <x15:cacheHierarchy aggregatedColumn="1"/>
        </ext>
      </extLst>
    </cacheHierarchy>
    <cacheHierarchy uniqueName="[Measures].[Sum of Adjusted Position]" caption="Sum of Adjusted Position" measure="1" displayFolder="" measureGroup="Results" count="0" hidden="1">
      <extLst>
        <ext xmlns:x15="http://schemas.microsoft.com/office/spreadsheetml/2010/11/main" uri="{B97F6D7D-B522-45F9-BDA1-12C45D357490}">
          <x15:cacheHierarchy aggregatedColumn="16"/>
        </ext>
      </extLst>
    </cacheHierarchy>
    <cacheHierarchy uniqueName="[Measures].[Sum of League Points]" caption="Sum of League Points" measure="1" displayFolder="" measureGroup="Results" count="0" hidden="1">
      <extLst>
        <ext xmlns:x15="http://schemas.microsoft.com/office/spreadsheetml/2010/11/main" uri="{B97F6D7D-B522-45F9-BDA1-12C45D357490}">
          <x15:cacheHierarchy aggregatedColumn="17"/>
        </ext>
      </extLst>
    </cacheHierarchy>
    <cacheHierarchy uniqueName="[Measures].[Sum of Time]" caption="Sum of Time" measure="1" displayFolder="" measureGroup="Results" count="0" hidden="1">
      <extLst>
        <ext xmlns:x15="http://schemas.microsoft.com/office/spreadsheetml/2010/11/main" uri="{B97F6D7D-B522-45F9-BDA1-12C45D357490}">
          <x15:cacheHierarchy aggregatedColumn="15"/>
        </ext>
      </extLst>
    </cacheHierarchy>
    <cacheHierarchy uniqueName="[Measures].[Count of Adjusted Time]" caption="Count of Adjusted Time" measure="1" displayFolder="" measureGroup="Results" count="0" hidden="1">
      <extLst>
        <ext xmlns:x15="http://schemas.microsoft.com/office/spreadsheetml/2010/11/main" uri="{B97F6D7D-B522-45F9-BDA1-12C45D357490}">
          <x15:cacheHierarchy aggregatedColumn="14"/>
        </ext>
      </extLst>
    </cacheHierarchy>
    <cacheHierarchy uniqueName="[Measures].[Sum of Adjusted Time]" caption="Sum of Adjusted Time" measure="1" displayFolder="" measureGroup="Results" count="0" hidden="1">
      <extLst>
        <ext xmlns:x15="http://schemas.microsoft.com/office/spreadsheetml/2010/11/main" uri="{B97F6D7D-B522-45F9-BDA1-12C45D357490}">
          <x15:cacheHierarchy aggregatedColumn="14"/>
        </ext>
      </extLst>
    </cacheHierarchy>
    <cacheHierarchy uniqueName="[Measures].[Count of Non competitive]" caption="Count of Non competitive" measure="1" displayFolder="" measureGroup="Results" count="0" hidden="1">
      <extLst>
        <ext xmlns:x15="http://schemas.microsoft.com/office/spreadsheetml/2010/11/main" uri="{B97F6D7D-B522-45F9-BDA1-12C45D357490}">
          <x15:cacheHierarchy aggregatedColumn="12"/>
        </ext>
      </extLst>
    </cacheHierarchy>
    <cacheHierarchy uniqueName="[Measures].[Count of Name]" caption="Count of Name" measure="1" displayFolder="" measureGroup="Results" count="0" hidden="1">
      <extLst>
        <ext xmlns:x15="http://schemas.microsoft.com/office/spreadsheetml/2010/11/main" uri="{B97F6D7D-B522-45F9-BDA1-12C45D357490}">
          <x15:cacheHierarchy aggregatedColumn="4"/>
        </ext>
      </extLst>
    </cacheHierarchy>
  </cacheHierarchies>
  <kpis count="0"/>
  <extLst>
    <ext xmlns:x14="http://schemas.microsoft.com/office/spreadsheetml/2009/9/main" uri="{725AE2AE-9491-48be-B2B4-4EB974FC3084}">
      <x14:pivotCacheDefinition slicerData="1" pivotCacheId="388176614" supportSubqueryNonVisual="1" supportSubqueryCalcMem="1" supportAddCalcMems="1"/>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Geoffrey Collins" refreshedDate="45805.381050694443" backgroundQuery="1" createdVersion="8" refreshedVersion="8" minRefreshableVersion="3" recordCount="0" supportSubquery="1" supportAdvancedDrill="1" xr:uid="{651F3ED7-846E-4722-9FC9-50E5F34310A3}">
  <cacheSource type="external" connectionId="10"/>
  <cacheFields count="5">
    <cacheField name="[Results].[Location].[Location]" caption="Location" numFmtId="0" hierarchy="7" level="1">
      <sharedItems count="1">
        <s v="Ballymena"/>
      </sharedItems>
    </cacheField>
    <cacheField name="[Results].[Name].[Name]" caption="Name" numFmtId="0" hierarchy="4" level="1">
      <sharedItems count="6">
        <s v="Cillian Lynch"/>
        <s v="Euan Kennedy"/>
        <s v="Kathleen O'Donnell"/>
        <s v="Kevin Haikonen"/>
        <s v="Lara Haikonen"/>
        <s v="Liam O'Donnell"/>
      </sharedItems>
    </cacheField>
    <cacheField name="[Results].[Course].[Course]" caption="Course" numFmtId="0" hierarchy="6" level="1">
      <sharedItems containsSemiMixedTypes="0" containsNonDate="0" containsString="0"/>
    </cacheField>
    <cacheField name="[Measures].[Sum of Time]" caption="Sum of Time" numFmtId="0" hierarchy="33" level="32767"/>
    <cacheField name="[Results].[Series].[Series]" caption="Series" numFmtId="0" hierarchy="5" level="1">
      <sharedItems containsSemiMixedTypes="0" containsNonDate="0" containsString="0"/>
    </cacheField>
  </cacheFields>
  <cacheHierarchies count="38">
    <cacheHierarchy uniqueName="[Adjustments].[Category]" caption="Category" attribute="1" defaultMemberUniqueName="[Adjustments].[Category].[All]" allUniqueName="[Adjustments].[Category].[All]" dimensionUniqueName="[Adjustments]" displayFolder="" count="0" memberValueDatatype="130" unbalanced="0"/>
    <cacheHierarchy uniqueName="[Adjustments].[Adjustment]" caption="Adjustment" attribute="1" defaultMemberUniqueName="[Adjustments].[Adjustment].[All]" allUniqueName="[Adjustments].[Adjustment].[All]" dimensionUniqueName="[Adjustments]" displayFolder="" count="0" memberValueDatatype="5" unbalanced="0"/>
    <cacheHierarchy uniqueName="[Adjustments].[Age]" caption="Age" attribute="1" defaultMemberUniqueName="[Adjustments].[Age].[All]" allUniqueName="[Adjustments].[Age].[All]" dimensionUniqueName="[Adjustments]" displayFolder="" count="0" memberValueDatatype="20" unbalanced="0"/>
    <cacheHierarchy uniqueName="[Adjustments].[Gender]" caption="Gender" attribute="1" defaultMemberUniqueName="[Adjustments].[Gender].[All]" allUniqueName="[Adjustments].[Gender].[All]" dimensionUniqueName="[Adjustments]" displayFolder="" count="0" memberValueDatatype="130" unbalanced="0"/>
    <cacheHierarchy uniqueName="[Results].[Name]" caption="Name" attribute="1" defaultMemberUniqueName="[Results].[Name].[All]" allUniqueName="[Results].[Name].[All]" dimensionUniqueName="[Results]" displayFolder="" count="2" memberValueDatatype="130" unbalanced="0">
      <fieldsUsage count="2">
        <fieldUsage x="-1"/>
        <fieldUsage x="1"/>
      </fieldsUsage>
    </cacheHierarchy>
    <cacheHierarchy uniqueName="[Results].[Series]" caption="Series" attribute="1" defaultMemberUniqueName="[Results].[Series].[All]" allUniqueName="[Results].[Series].[All]" dimensionUniqueName="[Results]" displayFolder="" count="2" memberValueDatatype="130" unbalanced="0">
      <fieldsUsage count="2">
        <fieldUsage x="-1"/>
        <fieldUsage x="4"/>
      </fieldsUsage>
    </cacheHierarchy>
    <cacheHierarchy uniqueName="[Results].[Course]" caption="Course" attribute="1" defaultMemberUniqueName="[Results].[Course].[All]" allUniqueName="[Results].[Course].[All]" dimensionUniqueName="[Results]" displayFolder="" count="2" memberValueDatatype="130" unbalanced="0">
      <fieldsUsage count="2">
        <fieldUsage x="-1"/>
        <fieldUsage x="2"/>
      </fieldsUsage>
    </cacheHierarchy>
    <cacheHierarchy uniqueName="[Results].[Location]" caption="Location" attribute="1" defaultMemberUniqueName="[Results].[Location].[All]" allUniqueName="[Results].[Location].[All]" dimensionUniqueName="[Results]" displayFolder="" count="2" memberValueDatatype="130" unbalanced="0">
      <fieldsUsage count="2">
        <fieldUsage x="-1"/>
        <fieldUsage x="0"/>
      </fieldsUsage>
    </cacheHierarchy>
    <cacheHierarchy uniqueName="[Results].[Membership Number]" caption="Membership Number" attribute="1" defaultMemberUniqueName="[Results].[Membership Number].[All]" allUniqueName="[Results].[Membership Number].[All]" dimensionUniqueName="[Results]" displayFolder="" count="0" memberValueDatatype="20" unbalanced="0"/>
    <cacheHierarchy uniqueName="[Results].[Category]" caption="Category" attribute="1" defaultMemberUniqueName="[Results].[Category].[All]" allUniqueName="[Results].[Category].[All]" dimensionUniqueName="[Results]" displayFolder="" count="0" memberValueDatatype="130" unbalanced="0"/>
    <cacheHierarchy uniqueName="[Results].[Club]" caption="Club" attribute="1" defaultMemberUniqueName="[Results].[Club].[All]" allUniqueName="[Results].[Club].[All]" dimensionUniqueName="[Results]" displayFolder="" count="0" memberValueDatatype="130" unbalanced="0"/>
    <cacheHierarchy uniqueName="[Results].[Country]" caption="Country" attribute="1" defaultMemberUniqueName="[Results].[Country].[All]" allUniqueName="[Results].[Country].[All]" dimensionUniqueName="[Results]" displayFolder="" count="0" memberValueDatatype="130" unbalanced="0"/>
    <cacheHierarchy uniqueName="[Results].[Non competitive]" caption="Non competitive" attribute="1" defaultMemberUniqueName="[Results].[Non competitive].[All]" allUniqueName="[Results].[Non competitive].[All]" dimensionUniqueName="[Results]" displayFolder="" count="0" memberValueDatatype="130" unbalanced="0"/>
    <cacheHierarchy uniqueName="[Results].[Status]" caption="Status" attribute="1" defaultMemberUniqueName="[Results].[Status].[All]" allUniqueName="[Results].[Status].[All]" dimensionUniqueName="[Results]" displayFolder="" count="0" memberValueDatatype="130" unbalanced="0"/>
    <cacheHierarchy uniqueName="[Results].[Adjusted Time]" caption="Adjusted Time" attribute="1" defaultMemberUniqueName="[Results].[Adjusted Time].[All]" allUniqueName="[Results].[Adjusted Time].[All]" dimensionUniqueName="[Results]" displayFolder="" count="0" memberValueDatatype="5" unbalanced="0"/>
    <cacheHierarchy uniqueName="[Results].[Time]" caption="Time" attribute="1" defaultMemberUniqueName="[Results].[Time].[All]" allUniqueName="[Results].[Time].[All]" dimensionUniqueName="[Results]" displayFolder="" count="0" memberValueDatatype="5" unbalanced="0"/>
    <cacheHierarchy uniqueName="[Results].[Adjusted Position]" caption="Adjusted Position" attribute="1" defaultMemberUniqueName="[Results].[Adjusted Position].[All]" allUniqueName="[Results].[Adjusted Position].[All]" dimensionUniqueName="[Results]" displayFolder="" count="0" memberValueDatatype="20" unbalanced="0"/>
    <cacheHierarchy uniqueName="[Results].[League Points]" caption="League Points" attribute="1" defaultMemberUniqueName="[Results].[League Points].[All]" allUniqueName="[Results].[League Points].[All]" dimensionUniqueName="[Results]" displayFolder="" count="0" memberValueDatatype="20" unbalanced="0"/>
    <cacheHierarchy uniqueName="[Measures].[Best Results]" caption="Best Results" measure="1" displayFolder="" measureGroup="Adjustments" count="0"/>
    <cacheHierarchy uniqueName="[Measures].[SumOfPoints]" caption="SumOfPoints" measure="1" displayFolder="" measureGroup="Adjustments" count="0"/>
    <cacheHierarchy uniqueName="[Measures].[MinPoints]" caption="MinPoints" measure="1" displayFolder="" measureGroup="Adjustments" count="0"/>
    <cacheHierarchy uniqueName="[Measures].[CountOfRaces]" caption="CountOfRaces" measure="1" displayFolder="" measureGroup="Adjustments" count="0"/>
    <cacheHierarchy uniqueName="[Measures].[League Points]" caption="League Points" measure="1" displayFolder="" measureGroup="Adjustments" count="0"/>
    <cacheHierarchy uniqueName="[Measures].[Points]" caption="Points" measure="1" displayFolder="" measureGroup="Results" count="0"/>
    <cacheHierarchy uniqueName="[Measures].[Race Time]" caption="Race Time" measure="1" displayFolder="" measureGroup="Adjustments" count="0"/>
    <cacheHierarchy uniqueName="[Measures].[Handicap Time]" caption="Handicap Time" measure="1" displayFolder="" measureGroup="Results" count="0"/>
    <cacheHierarchy uniqueName="[Measures].[Race Points]" caption="Race Points" measure="1" displayFolder="" measureGroup="Results" count="0"/>
    <cacheHierarchy uniqueName="[Measures].[__XL_Count Adjustments]" caption="__XL_Count Adjustments" measure="1" displayFolder="" measureGroup="Adjustments" count="0" hidden="1"/>
    <cacheHierarchy uniqueName="[Measures].[__XL_Count Results]" caption="__XL_Count Results" measure="1" displayFolder="" measureGroup="Results" count="0" hidden="1"/>
    <cacheHierarchy uniqueName="[Measures].[__No measures defined]" caption="__No measures defined" measure="1" displayFolder="" count="0" hidden="1"/>
    <cacheHierarchy uniqueName="[Measures].[Sum of Adjustment]" caption="Sum of Adjustment" measure="1" displayFolder="" measureGroup="Adjustments" count="0" hidden="1">
      <extLst>
        <ext xmlns:x15="http://schemas.microsoft.com/office/spreadsheetml/2010/11/main" uri="{B97F6D7D-B522-45F9-BDA1-12C45D357490}">
          <x15:cacheHierarchy aggregatedColumn="1"/>
        </ext>
      </extLst>
    </cacheHierarchy>
    <cacheHierarchy uniqueName="[Measures].[Sum of Adjusted Position]" caption="Sum of Adjusted Position" measure="1" displayFolder="" measureGroup="Results" count="0" hidden="1">
      <extLst>
        <ext xmlns:x15="http://schemas.microsoft.com/office/spreadsheetml/2010/11/main" uri="{B97F6D7D-B522-45F9-BDA1-12C45D357490}">
          <x15:cacheHierarchy aggregatedColumn="16"/>
        </ext>
      </extLst>
    </cacheHierarchy>
    <cacheHierarchy uniqueName="[Measures].[Sum of League Points]" caption="Sum of League Points" measure="1" displayFolder="" measureGroup="Results" count="0" hidden="1">
      <extLst>
        <ext xmlns:x15="http://schemas.microsoft.com/office/spreadsheetml/2010/11/main" uri="{B97F6D7D-B522-45F9-BDA1-12C45D357490}">
          <x15:cacheHierarchy aggregatedColumn="17"/>
        </ext>
      </extLst>
    </cacheHierarchy>
    <cacheHierarchy uniqueName="[Measures].[Sum of Time]" caption="Sum of Time" measure="1" displayFolder="" measureGroup="Results" count="0" oneField="1" hidden="1">
      <fieldsUsage count="1">
        <fieldUsage x="3"/>
      </fieldsUsage>
      <extLst>
        <ext xmlns:x15="http://schemas.microsoft.com/office/spreadsheetml/2010/11/main" uri="{B97F6D7D-B522-45F9-BDA1-12C45D357490}">
          <x15:cacheHierarchy aggregatedColumn="15"/>
        </ext>
      </extLst>
    </cacheHierarchy>
    <cacheHierarchy uniqueName="[Measures].[Count of Adjusted Time]" caption="Count of Adjusted Time" measure="1" displayFolder="" measureGroup="Results" count="0" hidden="1">
      <extLst>
        <ext xmlns:x15="http://schemas.microsoft.com/office/spreadsheetml/2010/11/main" uri="{B97F6D7D-B522-45F9-BDA1-12C45D357490}">
          <x15:cacheHierarchy aggregatedColumn="14"/>
        </ext>
      </extLst>
    </cacheHierarchy>
    <cacheHierarchy uniqueName="[Measures].[Sum of Adjusted Time]" caption="Sum of Adjusted Time" measure="1" displayFolder="" measureGroup="Results" count="0" hidden="1">
      <extLst>
        <ext xmlns:x15="http://schemas.microsoft.com/office/spreadsheetml/2010/11/main" uri="{B97F6D7D-B522-45F9-BDA1-12C45D357490}">
          <x15:cacheHierarchy aggregatedColumn="14"/>
        </ext>
      </extLst>
    </cacheHierarchy>
    <cacheHierarchy uniqueName="[Measures].[Count of Non competitive]" caption="Count of Non competitive" measure="1" displayFolder="" measureGroup="Results" count="0" hidden="1">
      <extLst>
        <ext xmlns:x15="http://schemas.microsoft.com/office/spreadsheetml/2010/11/main" uri="{B97F6D7D-B522-45F9-BDA1-12C45D357490}">
          <x15:cacheHierarchy aggregatedColumn="12"/>
        </ext>
      </extLst>
    </cacheHierarchy>
    <cacheHierarchy uniqueName="[Measures].[Count of Name]" caption="Count of Name" measure="1" displayFolder="" measureGroup="Results" count="0" hidden="1">
      <extLst>
        <ext xmlns:x15="http://schemas.microsoft.com/office/spreadsheetml/2010/11/main" uri="{B97F6D7D-B522-45F9-BDA1-12C45D357490}">
          <x15:cacheHierarchy aggregatedColumn="4"/>
        </ext>
      </extLst>
    </cacheHierarchy>
  </cacheHierarchies>
  <kpis count="0"/>
  <dimensions count="3">
    <dimension name="Adjustments" uniqueName="[Adjustments]" caption="Adjustments"/>
    <dimension measure="1" name="Measures" uniqueName="[Measures]" caption="Measures"/>
    <dimension name="Results" uniqueName="[Results]" caption="Results"/>
  </dimensions>
  <measureGroups count="2">
    <measureGroup name="Adjustments" caption="Adjustments"/>
    <measureGroup name="Results" caption="Results"/>
  </measureGroups>
  <maps count="2">
    <map measureGroup="0" dimension="0"/>
    <map measureGroup="1"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4.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Geoffrey Collins" refreshedDate="45805.381053472222" backgroundQuery="1" createdVersion="8" refreshedVersion="8" minRefreshableVersion="3" recordCount="0" supportSubquery="1" supportAdvancedDrill="1" xr:uid="{BD124427-3523-46F6-AEA3-BAD09320D384}">
  <cacheSource type="external" connectionId="10"/>
  <cacheFields count="7">
    <cacheField name="[Adjustments].[Gender].[Gender]" caption="Gender" numFmtId="0" hierarchy="3" level="1">
      <sharedItems count="2">
        <s v="Female"/>
        <s v="Male"/>
      </sharedItems>
    </cacheField>
    <cacheField name="[Results].[Name].[Name]" caption="Name" numFmtId="0" hierarchy="4" level="1">
      <sharedItems count="6">
        <s v="Cillian Lynch"/>
        <s v="Euan Kennedy"/>
        <s v="Kathleen O'Donnell"/>
        <s v="Kevin Haikonen"/>
        <s v="Lara Haikonen"/>
        <s v="Liam O'Donnell"/>
      </sharedItems>
    </cacheField>
    <cacheField name="[Results].[Location].[Location]" caption="Location" numFmtId="0" hierarchy="7" level="1">
      <sharedItems count="1">
        <s v="Ballymena"/>
      </sharedItems>
    </cacheField>
    <cacheField name="[Measures].[League Points]" caption="League Points" numFmtId="0" hierarchy="22" level="32767"/>
    <cacheField name="[Results].[Category].[Category]" caption="Category" numFmtId="0" hierarchy="9" level="1">
      <sharedItems count="5">
        <s v="M14"/>
        <s v="M16"/>
        <s v="W14"/>
        <s v="M12"/>
        <s v="W12"/>
      </sharedItems>
    </cacheField>
    <cacheField name="[Results].[Course].[Course]" caption="Course" numFmtId="0" hierarchy="6" level="1">
      <sharedItems containsSemiMixedTypes="0" containsNonDate="0" containsString="0"/>
    </cacheField>
    <cacheField name="[Results].[Series].[Series]" caption="Series" numFmtId="0" hierarchy="5" level="1">
      <sharedItems containsSemiMixedTypes="0" containsNonDate="0" containsString="0"/>
    </cacheField>
  </cacheFields>
  <cacheHierarchies count="38">
    <cacheHierarchy uniqueName="[Adjustments].[Category]" caption="Category" attribute="1" defaultMemberUniqueName="[Adjustments].[Category].[All]" allUniqueName="[Adjustments].[Category].[All]" dimensionUniqueName="[Adjustments]" displayFolder="" count="0" memberValueDatatype="130" unbalanced="0"/>
    <cacheHierarchy uniqueName="[Adjustments].[Adjustment]" caption="Adjustment" attribute="1" defaultMemberUniqueName="[Adjustments].[Adjustment].[All]" allUniqueName="[Adjustments].[Adjustment].[All]" dimensionUniqueName="[Adjustments]" displayFolder="" count="0" memberValueDatatype="5" unbalanced="0"/>
    <cacheHierarchy uniqueName="[Adjustments].[Age]" caption="Age" attribute="1" defaultMemberUniqueName="[Adjustments].[Age].[All]" allUniqueName="[Adjustments].[Age].[All]" dimensionUniqueName="[Adjustments]" displayFolder="" count="0" memberValueDatatype="20" unbalanced="0"/>
    <cacheHierarchy uniqueName="[Adjustments].[Gender]" caption="Gender" attribute="1" defaultMemberUniqueName="[Adjustments].[Gender].[All]" allUniqueName="[Adjustments].[Gender].[All]" dimensionUniqueName="[Adjustments]" displayFolder="" count="2" memberValueDatatype="130" unbalanced="0">
      <fieldsUsage count="2">
        <fieldUsage x="-1"/>
        <fieldUsage x="0"/>
      </fieldsUsage>
    </cacheHierarchy>
    <cacheHierarchy uniqueName="[Results].[Name]" caption="Name" attribute="1" defaultMemberUniqueName="[Results].[Name].[All]" allUniqueName="[Results].[Name].[All]" dimensionUniqueName="[Results]" displayFolder="" count="2" memberValueDatatype="130" unbalanced="0">
      <fieldsUsage count="2">
        <fieldUsage x="-1"/>
        <fieldUsage x="1"/>
      </fieldsUsage>
    </cacheHierarchy>
    <cacheHierarchy uniqueName="[Results].[Series]" caption="Series" attribute="1" defaultMemberUniqueName="[Results].[Series].[All]" allUniqueName="[Results].[Series].[All]" dimensionUniqueName="[Results]" displayFolder="" count="2" memberValueDatatype="130" unbalanced="0">
      <fieldsUsage count="2">
        <fieldUsage x="-1"/>
        <fieldUsage x="6"/>
      </fieldsUsage>
    </cacheHierarchy>
    <cacheHierarchy uniqueName="[Results].[Course]" caption="Course" attribute="1" defaultMemberUniqueName="[Results].[Course].[All]" allUniqueName="[Results].[Course].[All]" dimensionUniqueName="[Results]" displayFolder="" count="2" memberValueDatatype="130" unbalanced="0">
      <fieldsUsage count="2">
        <fieldUsage x="-1"/>
        <fieldUsage x="5"/>
      </fieldsUsage>
    </cacheHierarchy>
    <cacheHierarchy uniqueName="[Results].[Location]" caption="Location" attribute="1" defaultMemberUniqueName="[Results].[Location].[All]" allUniqueName="[Results].[Location].[All]" dimensionUniqueName="[Results]" displayFolder="" count="2" memberValueDatatype="130" unbalanced="0">
      <fieldsUsage count="2">
        <fieldUsage x="-1"/>
        <fieldUsage x="2"/>
      </fieldsUsage>
    </cacheHierarchy>
    <cacheHierarchy uniqueName="[Results].[Membership Number]" caption="Membership Number" attribute="1" defaultMemberUniqueName="[Results].[Membership Number].[All]" allUniqueName="[Results].[Membership Number].[All]" dimensionUniqueName="[Results]" displayFolder="" count="0" memberValueDatatype="20" unbalanced="0"/>
    <cacheHierarchy uniqueName="[Results].[Category]" caption="Category" attribute="1" defaultMemberUniqueName="[Results].[Category].[All]" allUniqueName="[Results].[Category].[All]" dimensionUniqueName="[Results]" displayFolder="" count="2" memberValueDatatype="130" unbalanced="0">
      <fieldsUsage count="2">
        <fieldUsage x="-1"/>
        <fieldUsage x="4"/>
      </fieldsUsage>
    </cacheHierarchy>
    <cacheHierarchy uniqueName="[Results].[Club]" caption="Club" attribute="1" defaultMemberUniqueName="[Results].[Club].[All]" allUniqueName="[Results].[Club].[All]" dimensionUniqueName="[Results]" displayFolder="" count="0" memberValueDatatype="130" unbalanced="0"/>
    <cacheHierarchy uniqueName="[Results].[Country]" caption="Country" attribute="1" defaultMemberUniqueName="[Results].[Country].[All]" allUniqueName="[Results].[Country].[All]" dimensionUniqueName="[Results]" displayFolder="" count="0" memberValueDatatype="130" unbalanced="0"/>
    <cacheHierarchy uniqueName="[Results].[Non competitive]" caption="Non competitive" attribute="1" defaultMemberUniqueName="[Results].[Non competitive].[All]" allUniqueName="[Results].[Non competitive].[All]" dimensionUniqueName="[Results]" displayFolder="" count="0" memberValueDatatype="130" unbalanced="0"/>
    <cacheHierarchy uniqueName="[Results].[Status]" caption="Status" attribute="1" defaultMemberUniqueName="[Results].[Status].[All]" allUniqueName="[Results].[Status].[All]" dimensionUniqueName="[Results]" displayFolder="" count="0" memberValueDatatype="130" unbalanced="0"/>
    <cacheHierarchy uniqueName="[Results].[Adjusted Time]" caption="Adjusted Time" attribute="1" defaultMemberUniqueName="[Results].[Adjusted Time].[All]" allUniqueName="[Results].[Adjusted Time].[All]" dimensionUniqueName="[Results]" displayFolder="" count="0" memberValueDatatype="5" unbalanced="0"/>
    <cacheHierarchy uniqueName="[Results].[Time]" caption="Time" attribute="1" defaultMemberUniqueName="[Results].[Time].[All]" allUniqueName="[Results].[Time].[All]" dimensionUniqueName="[Results]" displayFolder="" count="0" memberValueDatatype="5" unbalanced="0"/>
    <cacheHierarchy uniqueName="[Results].[Adjusted Position]" caption="Adjusted Position" attribute="1" defaultMemberUniqueName="[Results].[Adjusted Position].[All]" allUniqueName="[Results].[Adjusted Position].[All]" dimensionUniqueName="[Results]" displayFolder="" count="0" memberValueDatatype="20" unbalanced="0"/>
    <cacheHierarchy uniqueName="[Results].[League Points]" caption="League Points" attribute="1" defaultMemberUniqueName="[Results].[League Points].[All]" allUniqueName="[Results].[League Points].[All]" dimensionUniqueName="[Results]" displayFolder="" count="0" memberValueDatatype="20" unbalanced="0"/>
    <cacheHierarchy uniqueName="[Measures].[Best Results]" caption="Best Results" measure="1" displayFolder="" measureGroup="Adjustments" count="0"/>
    <cacheHierarchy uniqueName="[Measures].[SumOfPoints]" caption="SumOfPoints" measure="1" displayFolder="" measureGroup="Adjustments" count="0"/>
    <cacheHierarchy uniqueName="[Measures].[MinPoints]" caption="MinPoints" measure="1" displayFolder="" measureGroup="Adjustments" count="0"/>
    <cacheHierarchy uniqueName="[Measures].[CountOfRaces]" caption="CountOfRaces" measure="1" displayFolder="" measureGroup="Adjustments" count="0"/>
    <cacheHierarchy uniqueName="[Measures].[League Points]" caption="League Points" measure="1" displayFolder="" measureGroup="Adjustments" count="0" oneField="1">
      <fieldsUsage count="1">
        <fieldUsage x="3"/>
      </fieldsUsage>
    </cacheHierarchy>
    <cacheHierarchy uniqueName="[Measures].[Points]" caption="Points" measure="1" displayFolder="" measureGroup="Results" count="0"/>
    <cacheHierarchy uniqueName="[Measures].[Race Time]" caption="Race Time" measure="1" displayFolder="" measureGroup="Adjustments" count="0"/>
    <cacheHierarchy uniqueName="[Measures].[Handicap Time]" caption="Handicap Time" measure="1" displayFolder="" measureGroup="Results" count="0"/>
    <cacheHierarchy uniqueName="[Measures].[Race Points]" caption="Race Points" measure="1" displayFolder="" measureGroup="Results" count="0"/>
    <cacheHierarchy uniqueName="[Measures].[__XL_Count Adjustments]" caption="__XL_Count Adjustments" measure="1" displayFolder="" measureGroup="Adjustments" count="0" hidden="1"/>
    <cacheHierarchy uniqueName="[Measures].[__XL_Count Results]" caption="__XL_Count Results" measure="1" displayFolder="" measureGroup="Results" count="0" hidden="1"/>
    <cacheHierarchy uniqueName="[Measures].[__No measures defined]" caption="__No measures defined" measure="1" displayFolder="" count="0" hidden="1"/>
    <cacheHierarchy uniqueName="[Measures].[Sum of Adjustment]" caption="Sum of Adjustment" measure="1" displayFolder="" measureGroup="Adjustments" count="0" hidden="1">
      <extLst>
        <ext xmlns:x15="http://schemas.microsoft.com/office/spreadsheetml/2010/11/main" uri="{B97F6D7D-B522-45F9-BDA1-12C45D357490}">
          <x15:cacheHierarchy aggregatedColumn="1"/>
        </ext>
      </extLst>
    </cacheHierarchy>
    <cacheHierarchy uniqueName="[Measures].[Sum of Adjusted Position]" caption="Sum of Adjusted Position" measure="1" displayFolder="" measureGroup="Results" count="0" hidden="1">
      <extLst>
        <ext xmlns:x15="http://schemas.microsoft.com/office/spreadsheetml/2010/11/main" uri="{B97F6D7D-B522-45F9-BDA1-12C45D357490}">
          <x15:cacheHierarchy aggregatedColumn="16"/>
        </ext>
      </extLst>
    </cacheHierarchy>
    <cacheHierarchy uniqueName="[Measures].[Sum of League Points]" caption="Sum of League Points" measure="1" displayFolder="" measureGroup="Results" count="0" hidden="1">
      <extLst>
        <ext xmlns:x15="http://schemas.microsoft.com/office/spreadsheetml/2010/11/main" uri="{B97F6D7D-B522-45F9-BDA1-12C45D357490}">
          <x15:cacheHierarchy aggregatedColumn="17"/>
        </ext>
      </extLst>
    </cacheHierarchy>
    <cacheHierarchy uniqueName="[Measures].[Sum of Time]" caption="Sum of Time" measure="1" displayFolder="" measureGroup="Results" count="0" hidden="1">
      <extLst>
        <ext xmlns:x15="http://schemas.microsoft.com/office/spreadsheetml/2010/11/main" uri="{B97F6D7D-B522-45F9-BDA1-12C45D357490}">
          <x15:cacheHierarchy aggregatedColumn="15"/>
        </ext>
      </extLst>
    </cacheHierarchy>
    <cacheHierarchy uniqueName="[Measures].[Count of Adjusted Time]" caption="Count of Adjusted Time" measure="1" displayFolder="" measureGroup="Results" count="0" hidden="1">
      <extLst>
        <ext xmlns:x15="http://schemas.microsoft.com/office/spreadsheetml/2010/11/main" uri="{B97F6D7D-B522-45F9-BDA1-12C45D357490}">
          <x15:cacheHierarchy aggregatedColumn="14"/>
        </ext>
      </extLst>
    </cacheHierarchy>
    <cacheHierarchy uniqueName="[Measures].[Sum of Adjusted Time]" caption="Sum of Adjusted Time" measure="1" displayFolder="" measureGroup="Results" count="0" hidden="1">
      <extLst>
        <ext xmlns:x15="http://schemas.microsoft.com/office/spreadsheetml/2010/11/main" uri="{B97F6D7D-B522-45F9-BDA1-12C45D357490}">
          <x15:cacheHierarchy aggregatedColumn="14"/>
        </ext>
      </extLst>
    </cacheHierarchy>
    <cacheHierarchy uniqueName="[Measures].[Count of Non competitive]" caption="Count of Non competitive" measure="1" displayFolder="" measureGroup="Results" count="0" hidden="1">
      <extLst>
        <ext xmlns:x15="http://schemas.microsoft.com/office/spreadsheetml/2010/11/main" uri="{B97F6D7D-B522-45F9-BDA1-12C45D357490}">
          <x15:cacheHierarchy aggregatedColumn="12"/>
        </ext>
      </extLst>
    </cacheHierarchy>
    <cacheHierarchy uniqueName="[Measures].[Count of Name]" caption="Count of Name" measure="1" displayFolder="" measureGroup="Results" count="0" hidden="1">
      <extLst>
        <ext xmlns:x15="http://schemas.microsoft.com/office/spreadsheetml/2010/11/main" uri="{B97F6D7D-B522-45F9-BDA1-12C45D357490}">
          <x15:cacheHierarchy aggregatedColumn="4"/>
        </ext>
      </extLst>
    </cacheHierarchy>
  </cacheHierarchies>
  <kpis count="0"/>
  <dimensions count="3">
    <dimension name="Adjustments" uniqueName="[Adjustments]" caption="Adjustments"/>
    <dimension measure="1" name="Measures" uniqueName="[Measures]" caption="Measures"/>
    <dimension name="Results" uniqueName="[Results]" caption="Results"/>
  </dimensions>
  <measureGroups count="2">
    <measureGroup name="Adjustments" caption="Adjustments"/>
    <measureGroup name="Results" caption="Results"/>
  </measureGroups>
  <maps count="2">
    <map measureGroup="0" dimension="0"/>
    <map measureGroup="1"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5.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Geoffrey Collins" refreshedDate="45805.38105625" backgroundQuery="1" createdVersion="8" refreshedVersion="8" minRefreshableVersion="3" recordCount="0" supportSubquery="1" supportAdvancedDrill="1" xr:uid="{37D2154E-474C-4356-AB42-19D7D66C1456}">
  <cacheSource type="external" connectionId="10"/>
  <cacheFields count="7">
    <cacheField name="[Adjustments].[Gender].[Gender]" caption="Gender" numFmtId="0" hierarchy="3" level="1">
      <sharedItems count="2">
        <s v="Female"/>
        <s v="Male"/>
      </sharedItems>
    </cacheField>
    <cacheField name="[Results].[Name].[Name]" caption="Name" numFmtId="0" hierarchy="4" level="1">
      <sharedItems count="22">
        <s v="Andrew Cox"/>
        <s v="Barbara Foley-Fisher"/>
        <s v="Bill Hopkins"/>
        <s v="Carol Black"/>
        <s v="Cecil Armstrong"/>
        <s v="David Blair"/>
        <s v="Helen Baxter"/>
        <s v="Jean O'Neill"/>
        <s v="Kenny Weir"/>
        <s v="Laura Kelly"/>
        <s v="Martin Light"/>
        <s v="Nicola Garrett-Elovsson"/>
        <s v="Nigel Foley-Fisher"/>
        <s v="Patrick Murphy"/>
        <s v="Per-Olov Elovsson"/>
        <s v="Peter Howe"/>
        <s v="Philip Baxter"/>
        <s v="Raymond Finlay"/>
        <s v="Ruth Blair"/>
        <s v="Stephanie Pruzina"/>
        <s v="Teresa Finlay"/>
        <s v="Terry Ley"/>
      </sharedItems>
    </cacheField>
    <cacheField name="[Results].[Location].[Location]" caption="Location" numFmtId="0" hierarchy="7" level="1">
      <sharedItems count="1">
        <s v="Ballymena"/>
      </sharedItems>
    </cacheField>
    <cacheField name="[Measures].[League Points]" caption="League Points" numFmtId="0" hierarchy="22" level="32767"/>
    <cacheField name="[Results].[Category].[Category]" caption="Category" numFmtId="0" hierarchy="9" level="1">
      <sharedItems count="8">
        <s v="M65"/>
        <s v="W70"/>
        <s v="M75"/>
        <s v="W55"/>
        <s v="M70"/>
        <s v="W75"/>
        <s v="W21"/>
        <s v="W60"/>
      </sharedItems>
    </cacheField>
    <cacheField name="[Results].[Course].[Course]" caption="Course" numFmtId="0" hierarchy="6" level="1">
      <sharedItems containsSemiMixedTypes="0" containsNonDate="0" containsString="0"/>
    </cacheField>
    <cacheField name="[Results].[Series].[Series]" caption="Series" numFmtId="0" hierarchy="5" level="1">
      <sharedItems containsSemiMixedTypes="0" containsNonDate="0" containsString="0"/>
    </cacheField>
  </cacheFields>
  <cacheHierarchies count="38">
    <cacheHierarchy uniqueName="[Adjustments].[Category]" caption="Category" attribute="1" defaultMemberUniqueName="[Adjustments].[Category].[All]" allUniqueName="[Adjustments].[Category].[All]" dimensionUniqueName="[Adjustments]" displayFolder="" count="0" memberValueDatatype="130" unbalanced="0"/>
    <cacheHierarchy uniqueName="[Adjustments].[Adjustment]" caption="Adjustment" attribute="1" defaultMemberUniqueName="[Adjustments].[Adjustment].[All]" allUniqueName="[Adjustments].[Adjustment].[All]" dimensionUniqueName="[Adjustments]" displayFolder="" count="0" memberValueDatatype="5" unbalanced="0"/>
    <cacheHierarchy uniqueName="[Adjustments].[Age]" caption="Age" attribute="1" defaultMemberUniqueName="[Adjustments].[Age].[All]" allUniqueName="[Adjustments].[Age].[All]" dimensionUniqueName="[Adjustments]" displayFolder="" count="0" memberValueDatatype="20" unbalanced="0"/>
    <cacheHierarchy uniqueName="[Adjustments].[Gender]" caption="Gender" attribute="1" defaultMemberUniqueName="[Adjustments].[Gender].[All]" allUniqueName="[Adjustments].[Gender].[All]" dimensionUniqueName="[Adjustments]" displayFolder="" count="2" memberValueDatatype="130" unbalanced="0">
      <fieldsUsage count="2">
        <fieldUsage x="-1"/>
        <fieldUsage x="0"/>
      </fieldsUsage>
    </cacheHierarchy>
    <cacheHierarchy uniqueName="[Results].[Name]" caption="Name" attribute="1" defaultMemberUniqueName="[Results].[Name].[All]" allUniqueName="[Results].[Name].[All]" dimensionUniqueName="[Results]" displayFolder="" count="2" memberValueDatatype="130" unbalanced="0">
      <fieldsUsage count="2">
        <fieldUsage x="-1"/>
        <fieldUsage x="1"/>
      </fieldsUsage>
    </cacheHierarchy>
    <cacheHierarchy uniqueName="[Results].[Series]" caption="Series" attribute="1" defaultMemberUniqueName="[Results].[Series].[All]" allUniqueName="[Results].[Series].[All]" dimensionUniqueName="[Results]" displayFolder="" count="2" memberValueDatatype="130" unbalanced="0">
      <fieldsUsage count="2">
        <fieldUsage x="-1"/>
        <fieldUsage x="6"/>
      </fieldsUsage>
    </cacheHierarchy>
    <cacheHierarchy uniqueName="[Results].[Course]" caption="Course" attribute="1" defaultMemberUniqueName="[Results].[Course].[All]" allUniqueName="[Results].[Course].[All]" dimensionUniqueName="[Results]" displayFolder="" count="2" memberValueDatatype="130" unbalanced="0">
      <fieldsUsage count="2">
        <fieldUsage x="-1"/>
        <fieldUsage x="5"/>
      </fieldsUsage>
    </cacheHierarchy>
    <cacheHierarchy uniqueName="[Results].[Location]" caption="Location" attribute="1" defaultMemberUniqueName="[Results].[Location].[All]" allUniqueName="[Results].[Location].[All]" dimensionUniqueName="[Results]" displayFolder="" count="2" memberValueDatatype="130" unbalanced="0">
      <fieldsUsage count="2">
        <fieldUsage x="-1"/>
        <fieldUsage x="2"/>
      </fieldsUsage>
    </cacheHierarchy>
    <cacheHierarchy uniqueName="[Results].[Membership Number]" caption="Membership Number" attribute="1" defaultMemberUniqueName="[Results].[Membership Number].[All]" allUniqueName="[Results].[Membership Number].[All]" dimensionUniqueName="[Results]" displayFolder="" count="0" memberValueDatatype="20" unbalanced="0"/>
    <cacheHierarchy uniqueName="[Results].[Category]" caption="Category" attribute="1" defaultMemberUniqueName="[Results].[Category].[All]" allUniqueName="[Results].[Category].[All]" dimensionUniqueName="[Results]" displayFolder="" count="2" memberValueDatatype="130" unbalanced="0">
      <fieldsUsage count="2">
        <fieldUsage x="-1"/>
        <fieldUsage x="4"/>
      </fieldsUsage>
    </cacheHierarchy>
    <cacheHierarchy uniqueName="[Results].[Club]" caption="Club" attribute="1" defaultMemberUniqueName="[Results].[Club].[All]" allUniqueName="[Results].[Club].[All]" dimensionUniqueName="[Results]" displayFolder="" count="0" memberValueDatatype="130" unbalanced="0"/>
    <cacheHierarchy uniqueName="[Results].[Country]" caption="Country" attribute="1" defaultMemberUniqueName="[Results].[Country].[All]" allUniqueName="[Results].[Country].[All]" dimensionUniqueName="[Results]" displayFolder="" count="0" memberValueDatatype="130" unbalanced="0"/>
    <cacheHierarchy uniqueName="[Results].[Non competitive]" caption="Non competitive" attribute="1" defaultMemberUniqueName="[Results].[Non competitive].[All]" allUniqueName="[Results].[Non competitive].[All]" dimensionUniqueName="[Results]" displayFolder="" count="0" memberValueDatatype="130" unbalanced="0"/>
    <cacheHierarchy uniqueName="[Results].[Status]" caption="Status" attribute="1" defaultMemberUniqueName="[Results].[Status].[All]" allUniqueName="[Results].[Status].[All]" dimensionUniqueName="[Results]" displayFolder="" count="0" memberValueDatatype="130" unbalanced="0"/>
    <cacheHierarchy uniqueName="[Results].[Adjusted Time]" caption="Adjusted Time" attribute="1" defaultMemberUniqueName="[Results].[Adjusted Time].[All]" allUniqueName="[Results].[Adjusted Time].[All]" dimensionUniqueName="[Results]" displayFolder="" count="0" memberValueDatatype="5" unbalanced="0"/>
    <cacheHierarchy uniqueName="[Results].[Time]" caption="Time" attribute="1" defaultMemberUniqueName="[Results].[Time].[All]" allUniqueName="[Results].[Time].[All]" dimensionUniqueName="[Results]" displayFolder="" count="0" memberValueDatatype="5" unbalanced="0"/>
    <cacheHierarchy uniqueName="[Results].[Adjusted Position]" caption="Adjusted Position" attribute="1" defaultMemberUniqueName="[Results].[Adjusted Position].[All]" allUniqueName="[Results].[Adjusted Position].[All]" dimensionUniqueName="[Results]" displayFolder="" count="0" memberValueDatatype="20" unbalanced="0"/>
    <cacheHierarchy uniqueName="[Results].[League Points]" caption="League Points" attribute="1" defaultMemberUniqueName="[Results].[League Points].[All]" allUniqueName="[Results].[League Points].[All]" dimensionUniqueName="[Results]" displayFolder="" count="0" memberValueDatatype="20" unbalanced="0"/>
    <cacheHierarchy uniqueName="[Measures].[Best Results]" caption="Best Results" measure="1" displayFolder="" measureGroup="Adjustments" count="0"/>
    <cacheHierarchy uniqueName="[Measures].[SumOfPoints]" caption="SumOfPoints" measure="1" displayFolder="" measureGroup="Adjustments" count="0"/>
    <cacheHierarchy uniqueName="[Measures].[MinPoints]" caption="MinPoints" measure="1" displayFolder="" measureGroup="Adjustments" count="0"/>
    <cacheHierarchy uniqueName="[Measures].[CountOfRaces]" caption="CountOfRaces" measure="1" displayFolder="" measureGroup="Adjustments" count="0"/>
    <cacheHierarchy uniqueName="[Measures].[League Points]" caption="League Points" measure="1" displayFolder="" measureGroup="Adjustments" count="0" oneField="1">
      <fieldsUsage count="1">
        <fieldUsage x="3"/>
      </fieldsUsage>
    </cacheHierarchy>
    <cacheHierarchy uniqueName="[Measures].[Points]" caption="Points" measure="1" displayFolder="" measureGroup="Results" count="0"/>
    <cacheHierarchy uniqueName="[Measures].[Race Time]" caption="Race Time" measure="1" displayFolder="" measureGroup="Adjustments" count="0"/>
    <cacheHierarchy uniqueName="[Measures].[Handicap Time]" caption="Handicap Time" measure="1" displayFolder="" measureGroup="Results" count="0"/>
    <cacheHierarchy uniqueName="[Measures].[Race Points]" caption="Race Points" measure="1" displayFolder="" measureGroup="Results" count="0"/>
    <cacheHierarchy uniqueName="[Measures].[__XL_Count Adjustments]" caption="__XL_Count Adjustments" measure="1" displayFolder="" measureGroup="Adjustments" count="0" hidden="1"/>
    <cacheHierarchy uniqueName="[Measures].[__XL_Count Results]" caption="__XL_Count Results" measure="1" displayFolder="" measureGroup="Results" count="0" hidden="1"/>
    <cacheHierarchy uniqueName="[Measures].[__No measures defined]" caption="__No measures defined" measure="1" displayFolder="" count="0" hidden="1"/>
    <cacheHierarchy uniqueName="[Measures].[Sum of Adjustment]" caption="Sum of Adjustment" measure="1" displayFolder="" measureGroup="Adjustments" count="0" hidden="1">
      <extLst>
        <ext xmlns:x15="http://schemas.microsoft.com/office/spreadsheetml/2010/11/main" uri="{B97F6D7D-B522-45F9-BDA1-12C45D357490}">
          <x15:cacheHierarchy aggregatedColumn="1"/>
        </ext>
      </extLst>
    </cacheHierarchy>
    <cacheHierarchy uniqueName="[Measures].[Sum of Adjusted Position]" caption="Sum of Adjusted Position" measure="1" displayFolder="" measureGroup="Results" count="0" hidden="1">
      <extLst>
        <ext xmlns:x15="http://schemas.microsoft.com/office/spreadsheetml/2010/11/main" uri="{B97F6D7D-B522-45F9-BDA1-12C45D357490}">
          <x15:cacheHierarchy aggregatedColumn="16"/>
        </ext>
      </extLst>
    </cacheHierarchy>
    <cacheHierarchy uniqueName="[Measures].[Sum of League Points]" caption="Sum of League Points" measure="1" displayFolder="" measureGroup="Results" count="0" hidden="1">
      <extLst>
        <ext xmlns:x15="http://schemas.microsoft.com/office/spreadsheetml/2010/11/main" uri="{B97F6D7D-B522-45F9-BDA1-12C45D357490}">
          <x15:cacheHierarchy aggregatedColumn="17"/>
        </ext>
      </extLst>
    </cacheHierarchy>
    <cacheHierarchy uniqueName="[Measures].[Sum of Time]" caption="Sum of Time" measure="1" displayFolder="" measureGroup="Results" count="0" hidden="1">
      <extLst>
        <ext xmlns:x15="http://schemas.microsoft.com/office/spreadsheetml/2010/11/main" uri="{B97F6D7D-B522-45F9-BDA1-12C45D357490}">
          <x15:cacheHierarchy aggregatedColumn="15"/>
        </ext>
      </extLst>
    </cacheHierarchy>
    <cacheHierarchy uniqueName="[Measures].[Count of Adjusted Time]" caption="Count of Adjusted Time" measure="1" displayFolder="" measureGroup="Results" count="0" hidden="1">
      <extLst>
        <ext xmlns:x15="http://schemas.microsoft.com/office/spreadsheetml/2010/11/main" uri="{B97F6D7D-B522-45F9-BDA1-12C45D357490}">
          <x15:cacheHierarchy aggregatedColumn="14"/>
        </ext>
      </extLst>
    </cacheHierarchy>
    <cacheHierarchy uniqueName="[Measures].[Sum of Adjusted Time]" caption="Sum of Adjusted Time" measure="1" displayFolder="" measureGroup="Results" count="0" hidden="1">
      <extLst>
        <ext xmlns:x15="http://schemas.microsoft.com/office/spreadsheetml/2010/11/main" uri="{B97F6D7D-B522-45F9-BDA1-12C45D357490}">
          <x15:cacheHierarchy aggregatedColumn="14"/>
        </ext>
      </extLst>
    </cacheHierarchy>
    <cacheHierarchy uniqueName="[Measures].[Count of Non competitive]" caption="Count of Non competitive" measure="1" displayFolder="" measureGroup="Results" count="0" hidden="1">
      <extLst>
        <ext xmlns:x15="http://schemas.microsoft.com/office/spreadsheetml/2010/11/main" uri="{B97F6D7D-B522-45F9-BDA1-12C45D357490}">
          <x15:cacheHierarchy aggregatedColumn="12"/>
        </ext>
      </extLst>
    </cacheHierarchy>
    <cacheHierarchy uniqueName="[Measures].[Count of Name]" caption="Count of Name" measure="1" displayFolder="" measureGroup="Results" count="0" hidden="1">
      <extLst>
        <ext xmlns:x15="http://schemas.microsoft.com/office/spreadsheetml/2010/11/main" uri="{B97F6D7D-B522-45F9-BDA1-12C45D357490}">
          <x15:cacheHierarchy aggregatedColumn="4"/>
        </ext>
      </extLst>
    </cacheHierarchy>
  </cacheHierarchies>
  <kpis count="0"/>
  <dimensions count="3">
    <dimension name="Adjustments" uniqueName="[Adjustments]" caption="Adjustments"/>
    <dimension measure="1" name="Measures" uniqueName="[Measures]" caption="Measures"/>
    <dimension name="Results" uniqueName="[Results]" caption="Results"/>
  </dimensions>
  <measureGroups count="2">
    <measureGroup name="Adjustments" caption="Adjustments"/>
    <measureGroup name="Results" caption="Results"/>
  </measureGroups>
  <maps count="2">
    <map measureGroup="0" dimension="0"/>
    <map measureGroup="1"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6.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Geoffrey Collins" refreshedDate="45805.381059027779" backgroundQuery="1" createdVersion="8" refreshedVersion="8" minRefreshableVersion="3" recordCount="0" supportSubquery="1" supportAdvancedDrill="1" xr:uid="{67B37138-91FD-4DB5-845F-2072DEA3D308}">
  <cacheSource type="external" connectionId="10"/>
  <cacheFields count="7">
    <cacheField name="[Adjustments].[Gender].[Gender]" caption="Gender" numFmtId="0" hierarchy="3" level="1">
      <sharedItems count="2">
        <s v="Female"/>
        <s v="Male"/>
      </sharedItems>
    </cacheField>
    <cacheField name="[Results].[Name].[Name]" caption="Name" numFmtId="0" hierarchy="4" level="1">
      <sharedItems count="34">
        <s v="Alan O'Donnell"/>
        <s v="Angus Tyner"/>
        <s v="Beverley Gaston"/>
        <s v="Bobby Smyth"/>
        <s v="Colin Smith"/>
        <s v="Dermot O'Sullivan"/>
        <s v="Des Fletcher"/>
        <s v="Eanna Grennan"/>
        <s v="Eoin O'Donnell"/>
        <s v="George Savell"/>
        <s v="Henry Montgomery"/>
        <s v="Inga Lisauskiene"/>
        <s v="Joe McClure"/>
        <s v="Kieran Beausang"/>
        <s v="Liam Hopkins"/>
        <s v="Lyle Fleming"/>
        <s v="Marie O'Donovan"/>
        <s v="Mark Earnshaw"/>
        <s v="Mark Pruzina"/>
        <s v="Michael Burton"/>
        <s v="Nina Haikonen"/>
        <s v="Olivia Baxter"/>
        <s v="Paul O'Sullivan-Hourihan"/>
        <s v="Paul Smyth"/>
        <s v="Peter Gamble"/>
        <s v="Rachel Montgomery"/>
        <s v="Richard Gamble"/>
        <s v="Richard Hetherington"/>
        <s v="Ross Walker"/>
        <s v="Sarah Gamble"/>
        <s v="Sharon Dickenson"/>
        <s v="Timo Haikonen"/>
        <s v="Tivon Tyner"/>
        <s v="Valdas Tilunas"/>
      </sharedItems>
    </cacheField>
    <cacheField name="[Results].[Location].[Location]" caption="Location" numFmtId="0" hierarchy="7" level="1">
      <sharedItems count="1">
        <s v="Ballymena"/>
      </sharedItems>
    </cacheField>
    <cacheField name="[Measures].[League Points]" caption="League Points" numFmtId="0" hierarchy="22" level="32767"/>
    <cacheField name="[Results].[Category].[Category]" caption="Category" numFmtId="0" hierarchy="9" level="1">
      <sharedItems count="12">
        <s v="M45"/>
        <s v="M55"/>
        <s v="W40"/>
        <s v="M50"/>
        <s v="M60"/>
        <s v="M18"/>
        <s v="M35"/>
        <s v="W45"/>
        <s v="M40"/>
        <s v="W35"/>
        <s v="W50"/>
        <s v="M20"/>
      </sharedItems>
    </cacheField>
    <cacheField name="[Results].[Course].[Course]" caption="Course" numFmtId="0" hierarchy="6" level="1">
      <sharedItems containsSemiMixedTypes="0" containsNonDate="0" containsString="0"/>
    </cacheField>
    <cacheField name="[Results].[Series].[Series]" caption="Series" numFmtId="0" hierarchy="5" level="1">
      <sharedItems containsSemiMixedTypes="0" containsNonDate="0" containsString="0"/>
    </cacheField>
  </cacheFields>
  <cacheHierarchies count="38">
    <cacheHierarchy uniqueName="[Adjustments].[Category]" caption="Category" attribute="1" defaultMemberUniqueName="[Adjustments].[Category].[All]" allUniqueName="[Adjustments].[Category].[All]" dimensionUniqueName="[Adjustments]" displayFolder="" count="0" memberValueDatatype="130" unbalanced="0"/>
    <cacheHierarchy uniqueName="[Adjustments].[Adjustment]" caption="Adjustment" attribute="1" defaultMemberUniqueName="[Adjustments].[Adjustment].[All]" allUniqueName="[Adjustments].[Adjustment].[All]" dimensionUniqueName="[Adjustments]" displayFolder="" count="0" memberValueDatatype="5" unbalanced="0"/>
    <cacheHierarchy uniqueName="[Adjustments].[Age]" caption="Age" attribute="1" defaultMemberUniqueName="[Adjustments].[Age].[All]" allUniqueName="[Adjustments].[Age].[All]" dimensionUniqueName="[Adjustments]" displayFolder="" count="0" memberValueDatatype="20" unbalanced="0"/>
    <cacheHierarchy uniqueName="[Adjustments].[Gender]" caption="Gender" attribute="1" defaultMemberUniqueName="[Adjustments].[Gender].[All]" allUniqueName="[Adjustments].[Gender].[All]" dimensionUniqueName="[Adjustments]" displayFolder="" count="2" memberValueDatatype="130" unbalanced="0">
      <fieldsUsage count="2">
        <fieldUsage x="-1"/>
        <fieldUsage x="0"/>
      </fieldsUsage>
    </cacheHierarchy>
    <cacheHierarchy uniqueName="[Results].[Name]" caption="Name" attribute="1" defaultMemberUniqueName="[Results].[Name].[All]" allUniqueName="[Results].[Name].[All]" dimensionUniqueName="[Results]" displayFolder="" count="2" memberValueDatatype="130" unbalanced="0">
      <fieldsUsage count="2">
        <fieldUsage x="-1"/>
        <fieldUsage x="1"/>
      </fieldsUsage>
    </cacheHierarchy>
    <cacheHierarchy uniqueName="[Results].[Series]" caption="Series" attribute="1" defaultMemberUniqueName="[Results].[Series].[All]" allUniqueName="[Results].[Series].[All]" dimensionUniqueName="[Results]" displayFolder="" count="2" memberValueDatatype="130" unbalanced="0">
      <fieldsUsage count="2">
        <fieldUsage x="-1"/>
        <fieldUsage x="6"/>
      </fieldsUsage>
    </cacheHierarchy>
    <cacheHierarchy uniqueName="[Results].[Course]" caption="Course" attribute="1" defaultMemberUniqueName="[Results].[Course].[All]" allUniqueName="[Results].[Course].[All]" dimensionUniqueName="[Results]" displayFolder="" count="2" memberValueDatatype="130" unbalanced="0">
      <fieldsUsage count="2">
        <fieldUsage x="-1"/>
        <fieldUsage x="5"/>
      </fieldsUsage>
    </cacheHierarchy>
    <cacheHierarchy uniqueName="[Results].[Location]" caption="Location" attribute="1" defaultMemberUniqueName="[Results].[Location].[All]" allUniqueName="[Results].[Location].[All]" dimensionUniqueName="[Results]" displayFolder="" count="2" memberValueDatatype="130" unbalanced="0">
      <fieldsUsage count="2">
        <fieldUsage x="-1"/>
        <fieldUsage x="2"/>
      </fieldsUsage>
    </cacheHierarchy>
    <cacheHierarchy uniqueName="[Results].[Membership Number]" caption="Membership Number" attribute="1" defaultMemberUniqueName="[Results].[Membership Number].[All]" allUniqueName="[Results].[Membership Number].[All]" dimensionUniqueName="[Results]" displayFolder="" count="0" memberValueDatatype="20" unbalanced="0"/>
    <cacheHierarchy uniqueName="[Results].[Category]" caption="Category" attribute="1" defaultMemberUniqueName="[Results].[Category].[All]" allUniqueName="[Results].[Category].[All]" dimensionUniqueName="[Results]" displayFolder="" count="2" memberValueDatatype="130" unbalanced="0">
      <fieldsUsage count="2">
        <fieldUsage x="-1"/>
        <fieldUsage x="4"/>
      </fieldsUsage>
    </cacheHierarchy>
    <cacheHierarchy uniqueName="[Results].[Club]" caption="Club" attribute="1" defaultMemberUniqueName="[Results].[Club].[All]" allUniqueName="[Results].[Club].[All]" dimensionUniqueName="[Results]" displayFolder="" count="0" memberValueDatatype="130" unbalanced="0"/>
    <cacheHierarchy uniqueName="[Results].[Country]" caption="Country" attribute="1" defaultMemberUniqueName="[Results].[Country].[All]" allUniqueName="[Results].[Country].[All]" dimensionUniqueName="[Results]" displayFolder="" count="0" memberValueDatatype="130" unbalanced="0"/>
    <cacheHierarchy uniqueName="[Results].[Non competitive]" caption="Non competitive" attribute="1" defaultMemberUniqueName="[Results].[Non competitive].[All]" allUniqueName="[Results].[Non competitive].[All]" dimensionUniqueName="[Results]" displayFolder="" count="0" memberValueDatatype="130" unbalanced="0"/>
    <cacheHierarchy uniqueName="[Results].[Status]" caption="Status" attribute="1" defaultMemberUniqueName="[Results].[Status].[All]" allUniqueName="[Results].[Status].[All]" dimensionUniqueName="[Results]" displayFolder="" count="0" memberValueDatatype="130" unbalanced="0"/>
    <cacheHierarchy uniqueName="[Results].[Adjusted Time]" caption="Adjusted Time" attribute="1" defaultMemberUniqueName="[Results].[Adjusted Time].[All]" allUniqueName="[Results].[Adjusted Time].[All]" dimensionUniqueName="[Results]" displayFolder="" count="0" memberValueDatatype="5" unbalanced="0"/>
    <cacheHierarchy uniqueName="[Results].[Time]" caption="Time" attribute="1" defaultMemberUniqueName="[Results].[Time].[All]" allUniqueName="[Results].[Time].[All]" dimensionUniqueName="[Results]" displayFolder="" count="0" memberValueDatatype="5" unbalanced="0"/>
    <cacheHierarchy uniqueName="[Results].[Adjusted Position]" caption="Adjusted Position" attribute="1" defaultMemberUniqueName="[Results].[Adjusted Position].[All]" allUniqueName="[Results].[Adjusted Position].[All]" dimensionUniqueName="[Results]" displayFolder="" count="0" memberValueDatatype="20" unbalanced="0"/>
    <cacheHierarchy uniqueName="[Results].[League Points]" caption="League Points" attribute="1" defaultMemberUniqueName="[Results].[League Points].[All]" allUniqueName="[Results].[League Points].[All]" dimensionUniqueName="[Results]" displayFolder="" count="0" memberValueDatatype="20" unbalanced="0"/>
    <cacheHierarchy uniqueName="[Measures].[Best Results]" caption="Best Results" measure="1" displayFolder="" measureGroup="Adjustments" count="0"/>
    <cacheHierarchy uniqueName="[Measures].[SumOfPoints]" caption="SumOfPoints" measure="1" displayFolder="" measureGroup="Adjustments" count="0"/>
    <cacheHierarchy uniqueName="[Measures].[MinPoints]" caption="MinPoints" measure="1" displayFolder="" measureGroup="Adjustments" count="0"/>
    <cacheHierarchy uniqueName="[Measures].[CountOfRaces]" caption="CountOfRaces" measure="1" displayFolder="" measureGroup="Adjustments" count="0"/>
    <cacheHierarchy uniqueName="[Measures].[League Points]" caption="League Points" measure="1" displayFolder="" measureGroup="Adjustments" count="0" oneField="1">
      <fieldsUsage count="1">
        <fieldUsage x="3"/>
      </fieldsUsage>
    </cacheHierarchy>
    <cacheHierarchy uniqueName="[Measures].[Points]" caption="Points" measure="1" displayFolder="" measureGroup="Results" count="0"/>
    <cacheHierarchy uniqueName="[Measures].[Race Time]" caption="Race Time" measure="1" displayFolder="" measureGroup="Adjustments" count="0"/>
    <cacheHierarchy uniqueName="[Measures].[Handicap Time]" caption="Handicap Time" measure="1" displayFolder="" measureGroup="Results" count="0"/>
    <cacheHierarchy uniqueName="[Measures].[Race Points]" caption="Race Points" measure="1" displayFolder="" measureGroup="Results" count="0"/>
    <cacheHierarchy uniqueName="[Measures].[__XL_Count Adjustments]" caption="__XL_Count Adjustments" measure="1" displayFolder="" measureGroup="Adjustments" count="0" hidden="1"/>
    <cacheHierarchy uniqueName="[Measures].[__XL_Count Results]" caption="__XL_Count Results" measure="1" displayFolder="" measureGroup="Results" count="0" hidden="1"/>
    <cacheHierarchy uniqueName="[Measures].[__No measures defined]" caption="__No measures defined" measure="1" displayFolder="" count="0" hidden="1"/>
    <cacheHierarchy uniqueName="[Measures].[Sum of Adjustment]" caption="Sum of Adjustment" measure="1" displayFolder="" measureGroup="Adjustments" count="0" hidden="1">
      <extLst>
        <ext xmlns:x15="http://schemas.microsoft.com/office/spreadsheetml/2010/11/main" uri="{B97F6D7D-B522-45F9-BDA1-12C45D357490}">
          <x15:cacheHierarchy aggregatedColumn="1"/>
        </ext>
      </extLst>
    </cacheHierarchy>
    <cacheHierarchy uniqueName="[Measures].[Sum of Adjusted Position]" caption="Sum of Adjusted Position" measure="1" displayFolder="" measureGroup="Results" count="0" hidden="1">
      <extLst>
        <ext xmlns:x15="http://schemas.microsoft.com/office/spreadsheetml/2010/11/main" uri="{B97F6D7D-B522-45F9-BDA1-12C45D357490}">
          <x15:cacheHierarchy aggregatedColumn="16"/>
        </ext>
      </extLst>
    </cacheHierarchy>
    <cacheHierarchy uniqueName="[Measures].[Sum of League Points]" caption="Sum of League Points" measure="1" displayFolder="" measureGroup="Results" count="0" hidden="1">
      <extLst>
        <ext xmlns:x15="http://schemas.microsoft.com/office/spreadsheetml/2010/11/main" uri="{B97F6D7D-B522-45F9-BDA1-12C45D357490}">
          <x15:cacheHierarchy aggregatedColumn="17"/>
        </ext>
      </extLst>
    </cacheHierarchy>
    <cacheHierarchy uniqueName="[Measures].[Sum of Time]" caption="Sum of Time" measure="1" displayFolder="" measureGroup="Results" count="0" hidden="1">
      <extLst>
        <ext xmlns:x15="http://schemas.microsoft.com/office/spreadsheetml/2010/11/main" uri="{B97F6D7D-B522-45F9-BDA1-12C45D357490}">
          <x15:cacheHierarchy aggregatedColumn="15"/>
        </ext>
      </extLst>
    </cacheHierarchy>
    <cacheHierarchy uniqueName="[Measures].[Count of Adjusted Time]" caption="Count of Adjusted Time" measure="1" displayFolder="" measureGroup="Results" count="0" hidden="1">
      <extLst>
        <ext xmlns:x15="http://schemas.microsoft.com/office/spreadsheetml/2010/11/main" uri="{B97F6D7D-B522-45F9-BDA1-12C45D357490}">
          <x15:cacheHierarchy aggregatedColumn="14"/>
        </ext>
      </extLst>
    </cacheHierarchy>
    <cacheHierarchy uniqueName="[Measures].[Sum of Adjusted Time]" caption="Sum of Adjusted Time" measure="1" displayFolder="" measureGroup="Results" count="0" hidden="1">
      <extLst>
        <ext xmlns:x15="http://schemas.microsoft.com/office/spreadsheetml/2010/11/main" uri="{B97F6D7D-B522-45F9-BDA1-12C45D357490}">
          <x15:cacheHierarchy aggregatedColumn="14"/>
        </ext>
      </extLst>
    </cacheHierarchy>
    <cacheHierarchy uniqueName="[Measures].[Count of Non competitive]" caption="Count of Non competitive" measure="1" displayFolder="" measureGroup="Results" count="0" hidden="1">
      <extLst>
        <ext xmlns:x15="http://schemas.microsoft.com/office/spreadsheetml/2010/11/main" uri="{B97F6D7D-B522-45F9-BDA1-12C45D357490}">
          <x15:cacheHierarchy aggregatedColumn="12"/>
        </ext>
      </extLst>
    </cacheHierarchy>
    <cacheHierarchy uniqueName="[Measures].[Count of Name]" caption="Count of Name" measure="1" displayFolder="" measureGroup="Results" count="0" hidden="1">
      <extLst>
        <ext xmlns:x15="http://schemas.microsoft.com/office/spreadsheetml/2010/11/main" uri="{B97F6D7D-B522-45F9-BDA1-12C45D357490}">
          <x15:cacheHierarchy aggregatedColumn="4"/>
        </ext>
      </extLst>
    </cacheHierarchy>
  </cacheHierarchies>
  <kpis count="0"/>
  <dimensions count="3">
    <dimension name="Adjustments" uniqueName="[Adjustments]" caption="Adjustments"/>
    <dimension measure="1" name="Measures" uniqueName="[Measures]" caption="Measures"/>
    <dimension name="Results" uniqueName="[Results]" caption="Results"/>
  </dimensions>
  <measureGroups count="2">
    <measureGroup name="Adjustments" caption="Adjustments"/>
    <measureGroup name="Results" caption="Results"/>
  </measureGroups>
  <maps count="2">
    <map measureGroup="0" dimension="0"/>
    <map measureGroup="1"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7.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Geoffrey Collins" refreshedDate="45805.381061805558" backgroundQuery="1" createdVersion="8" refreshedVersion="8" minRefreshableVersion="3" recordCount="0" supportSubquery="1" supportAdvancedDrill="1" xr:uid="{5DEF8E4F-425C-428D-A9DE-1097E5F1DD30}">
  <cacheSource type="external" connectionId="10"/>
  <cacheFields count="11">
    <cacheField name="[Adjustments].[Gender].[Gender]" caption="Gender" numFmtId="0" hierarchy="3" level="1">
      <sharedItems count="2">
        <s v="Female"/>
        <s v="Male"/>
      </sharedItems>
    </cacheField>
    <cacheField name="[Results].[Adjusted Position].[Adjusted Position]" caption="Adjusted Position" numFmtId="0" hierarchy="16" level="1">
      <sharedItems containsSemiMixedTypes="0" containsString="0" containsNumber="1" containsInteger="1" minValue="1" maxValue="6" count="6">
        <n v="1"/>
        <n v="2"/>
        <n v="3"/>
        <n v="4"/>
        <n v="5"/>
        <n v="6"/>
      </sharedItems>
      <extLst>
        <ext xmlns:x15="http://schemas.microsoft.com/office/spreadsheetml/2010/11/main" uri="{4F2E5C28-24EA-4eb8-9CBF-B6C8F9C3D259}">
          <x15:cachedUniqueNames>
            <x15:cachedUniqueName index="0" name="[Results].[Adjusted Position].&amp;[1]"/>
            <x15:cachedUniqueName index="1" name="[Results].[Adjusted Position].&amp;[2]"/>
            <x15:cachedUniqueName index="2" name="[Results].[Adjusted Position].&amp;[3]"/>
            <x15:cachedUniqueName index="3" name="[Results].[Adjusted Position].&amp;[4]"/>
            <x15:cachedUniqueName index="4" name="[Results].[Adjusted Position].&amp;[5]"/>
            <x15:cachedUniqueName index="5" name="[Results].[Adjusted Position].&amp;[6]"/>
          </x15:cachedUniqueNames>
        </ext>
      </extLst>
    </cacheField>
    <cacheField name="[Results].[Name].[Name]" caption="Name" numFmtId="0" hierarchy="4" level="1">
      <sharedItems count="6">
        <s v="Kevin Haikonen"/>
        <s v="Liam O'Donnell"/>
        <s v="Kathleen O'Donnell"/>
        <s v="Lara Haikonen"/>
        <s v="Cillian Lynch"/>
        <s v="Euan Kennedy"/>
      </sharedItems>
    </cacheField>
    <cacheField name="[Results].[Category].[Category]" caption="Category" numFmtId="0" hierarchy="9" level="1">
      <sharedItems count="5">
        <s v="M12"/>
        <s v="M16"/>
        <s v="W14"/>
        <s v="W12"/>
        <s v="M14"/>
      </sharedItems>
    </cacheField>
    <cacheField name="[Results].[Status].[Status]" caption="Status" numFmtId="0" hierarchy="13" level="1">
      <sharedItems count="1">
        <s v=""/>
      </sharedItems>
    </cacheField>
    <cacheField name="[Measures].[Sum of League Points]" caption="Sum of League Points" numFmtId="0" hierarchy="32" level="32767"/>
    <cacheField name="[Measures].[Sum of Time]" caption="Sum of Time" numFmtId="0" hierarchy="33" level="32767"/>
    <cacheField name="[Measures].[Sum of Adjusted Time]" caption="Sum of Adjusted Time" numFmtId="0" hierarchy="35" level="32767"/>
    <cacheField name="[Results].[Course].[Course]" caption="Course" numFmtId="0" hierarchy="6" level="1">
      <sharedItems containsSemiMixedTypes="0" containsNonDate="0" containsString="0"/>
    </cacheField>
    <cacheField name="[Results].[Location].[Location]" caption="Location" numFmtId="0" hierarchy="7" level="1">
      <sharedItems containsSemiMixedTypes="0" containsNonDate="0" containsString="0"/>
    </cacheField>
    <cacheField name="[Results].[Series].[Series]" caption="Series" numFmtId="0" hierarchy="5" level="1">
      <sharedItems containsSemiMixedTypes="0" containsNonDate="0" containsString="0"/>
    </cacheField>
  </cacheFields>
  <cacheHierarchies count="38">
    <cacheHierarchy uniqueName="[Adjustments].[Category]" caption="Category" attribute="1" defaultMemberUniqueName="[Adjustments].[Category].[All]" allUniqueName="[Adjustments].[Category].[All]" dimensionUniqueName="[Adjustments]" displayFolder="" count="0" memberValueDatatype="130" unbalanced="0"/>
    <cacheHierarchy uniqueName="[Adjustments].[Adjustment]" caption="Adjustment" attribute="1" defaultMemberUniqueName="[Adjustments].[Adjustment].[All]" allUniqueName="[Adjustments].[Adjustment].[All]" dimensionUniqueName="[Adjustments]" displayFolder="" count="0" memberValueDatatype="5" unbalanced="0"/>
    <cacheHierarchy uniqueName="[Adjustments].[Age]" caption="Age" attribute="1" defaultMemberUniqueName="[Adjustments].[Age].[All]" allUniqueName="[Adjustments].[Age].[All]" dimensionUniqueName="[Adjustments]" displayFolder="" count="0" memberValueDatatype="20" unbalanced="0"/>
    <cacheHierarchy uniqueName="[Adjustments].[Gender]" caption="Gender" attribute="1" defaultMemberUniqueName="[Adjustments].[Gender].[All]" allUniqueName="[Adjustments].[Gender].[All]" dimensionUniqueName="[Adjustments]" displayFolder="" count="2" memberValueDatatype="130" unbalanced="0">
      <fieldsUsage count="2">
        <fieldUsage x="-1"/>
        <fieldUsage x="0"/>
      </fieldsUsage>
    </cacheHierarchy>
    <cacheHierarchy uniqueName="[Results].[Name]" caption="Name" attribute="1" defaultMemberUniqueName="[Results].[Name].[All]" allUniqueName="[Results].[Name].[All]" dimensionUniqueName="[Results]" displayFolder="" count="2" memberValueDatatype="130" unbalanced="0">
      <fieldsUsage count="2">
        <fieldUsage x="-1"/>
        <fieldUsage x="2"/>
      </fieldsUsage>
    </cacheHierarchy>
    <cacheHierarchy uniqueName="[Results].[Series]" caption="Series" attribute="1" defaultMemberUniqueName="[Results].[Series].[All]" allUniqueName="[Results].[Series].[All]" dimensionUniqueName="[Results]" displayFolder="" count="2" memberValueDatatype="130" unbalanced="0">
      <fieldsUsage count="2">
        <fieldUsage x="-1"/>
        <fieldUsage x="10"/>
      </fieldsUsage>
    </cacheHierarchy>
    <cacheHierarchy uniqueName="[Results].[Course]" caption="Course" attribute="1" defaultMemberUniqueName="[Results].[Course].[All]" allUniqueName="[Results].[Course].[All]" dimensionUniqueName="[Results]" displayFolder="" count="2" memberValueDatatype="130" unbalanced="0">
      <fieldsUsage count="2">
        <fieldUsage x="-1"/>
        <fieldUsage x="8"/>
      </fieldsUsage>
    </cacheHierarchy>
    <cacheHierarchy uniqueName="[Results].[Location]" caption="Location" attribute="1" defaultMemberUniqueName="[Results].[Location].[All]" allUniqueName="[Results].[Location].[All]" dimensionUniqueName="[Results]" displayFolder="" count="2" memberValueDatatype="130" unbalanced="0">
      <fieldsUsage count="2">
        <fieldUsage x="-1"/>
        <fieldUsage x="9"/>
      </fieldsUsage>
    </cacheHierarchy>
    <cacheHierarchy uniqueName="[Results].[Membership Number]" caption="Membership Number" attribute="1" defaultMemberUniqueName="[Results].[Membership Number].[All]" allUniqueName="[Results].[Membership Number].[All]" dimensionUniqueName="[Results]" displayFolder="" count="0" memberValueDatatype="20" unbalanced="0"/>
    <cacheHierarchy uniqueName="[Results].[Category]" caption="Category" attribute="1" defaultMemberUniqueName="[Results].[Category].[All]" allUniqueName="[Results].[Category].[All]" dimensionUniqueName="[Results]" displayFolder="" count="2" memberValueDatatype="130" unbalanced="0">
      <fieldsUsage count="2">
        <fieldUsage x="-1"/>
        <fieldUsage x="3"/>
      </fieldsUsage>
    </cacheHierarchy>
    <cacheHierarchy uniqueName="[Results].[Club]" caption="Club" attribute="1" defaultMemberUniqueName="[Results].[Club].[All]" allUniqueName="[Results].[Club].[All]" dimensionUniqueName="[Results]" displayFolder="" count="0" memberValueDatatype="130" unbalanced="0"/>
    <cacheHierarchy uniqueName="[Results].[Country]" caption="Country" attribute="1" defaultMemberUniqueName="[Results].[Country].[All]" allUniqueName="[Results].[Country].[All]" dimensionUniqueName="[Results]" displayFolder="" count="0" memberValueDatatype="130" unbalanced="0"/>
    <cacheHierarchy uniqueName="[Results].[Non competitive]" caption="Non competitive" attribute="1" defaultMemberUniqueName="[Results].[Non competitive].[All]" allUniqueName="[Results].[Non competitive].[All]" dimensionUniqueName="[Results]" displayFolder="" count="0" memberValueDatatype="130" unbalanced="0"/>
    <cacheHierarchy uniqueName="[Results].[Status]" caption="Status" attribute="1" defaultMemberUniqueName="[Results].[Status].[All]" allUniqueName="[Results].[Status].[All]" dimensionUniqueName="[Results]" displayFolder="" count="2" memberValueDatatype="130" unbalanced="0">
      <fieldsUsage count="2">
        <fieldUsage x="-1"/>
        <fieldUsage x="4"/>
      </fieldsUsage>
    </cacheHierarchy>
    <cacheHierarchy uniqueName="[Results].[Adjusted Time]" caption="Adjusted Time" attribute="1" defaultMemberUniqueName="[Results].[Adjusted Time].[All]" allUniqueName="[Results].[Adjusted Time].[All]" dimensionUniqueName="[Results]" displayFolder="" count="0" memberValueDatatype="5" unbalanced="0"/>
    <cacheHierarchy uniqueName="[Results].[Time]" caption="Time" attribute="1" defaultMemberUniqueName="[Results].[Time].[All]" allUniqueName="[Results].[Time].[All]" dimensionUniqueName="[Results]" displayFolder="" count="0" memberValueDatatype="5" unbalanced="0"/>
    <cacheHierarchy uniqueName="[Results].[Adjusted Position]" caption="Adjusted Position" attribute="1" defaultMemberUniqueName="[Results].[Adjusted Position].[All]" allUniqueName="[Results].[Adjusted Position].[All]" dimensionUniqueName="[Results]" displayFolder="" count="2" memberValueDatatype="20" unbalanced="0">
      <fieldsUsage count="2">
        <fieldUsage x="-1"/>
        <fieldUsage x="1"/>
      </fieldsUsage>
    </cacheHierarchy>
    <cacheHierarchy uniqueName="[Results].[League Points]" caption="League Points" attribute="1" defaultMemberUniqueName="[Results].[League Points].[All]" allUniqueName="[Results].[League Points].[All]" dimensionUniqueName="[Results]" displayFolder="" count="0" memberValueDatatype="20" unbalanced="0"/>
    <cacheHierarchy uniqueName="[Measures].[Best Results]" caption="Best Results" measure="1" displayFolder="" measureGroup="Adjustments" count="0"/>
    <cacheHierarchy uniqueName="[Measures].[SumOfPoints]" caption="SumOfPoints" measure="1" displayFolder="" measureGroup="Adjustments" count="0"/>
    <cacheHierarchy uniqueName="[Measures].[MinPoints]" caption="MinPoints" measure="1" displayFolder="" measureGroup="Adjustments" count="0"/>
    <cacheHierarchy uniqueName="[Measures].[CountOfRaces]" caption="CountOfRaces" measure="1" displayFolder="" measureGroup="Adjustments" count="0"/>
    <cacheHierarchy uniqueName="[Measures].[League Points]" caption="League Points" measure="1" displayFolder="" measureGroup="Adjustments" count="0"/>
    <cacheHierarchy uniqueName="[Measures].[Points]" caption="Points" measure="1" displayFolder="" measureGroup="Results" count="0"/>
    <cacheHierarchy uniqueName="[Measures].[Race Time]" caption="Race Time" measure="1" displayFolder="" measureGroup="Adjustments" count="0"/>
    <cacheHierarchy uniqueName="[Measures].[Handicap Time]" caption="Handicap Time" measure="1" displayFolder="" measureGroup="Results" count="0"/>
    <cacheHierarchy uniqueName="[Measures].[Race Points]" caption="Race Points" measure="1" displayFolder="" measureGroup="Results" count="0"/>
    <cacheHierarchy uniqueName="[Measures].[__XL_Count Adjustments]" caption="__XL_Count Adjustments" measure="1" displayFolder="" measureGroup="Adjustments" count="0" hidden="1"/>
    <cacheHierarchy uniqueName="[Measures].[__XL_Count Results]" caption="__XL_Count Results" measure="1" displayFolder="" measureGroup="Results" count="0" hidden="1"/>
    <cacheHierarchy uniqueName="[Measures].[__No measures defined]" caption="__No measures defined" measure="1" displayFolder="" count="0" hidden="1"/>
    <cacheHierarchy uniqueName="[Measures].[Sum of Adjustment]" caption="Sum of Adjustment" measure="1" displayFolder="" measureGroup="Adjustments" count="0" hidden="1">
      <extLst>
        <ext xmlns:x15="http://schemas.microsoft.com/office/spreadsheetml/2010/11/main" uri="{B97F6D7D-B522-45F9-BDA1-12C45D357490}">
          <x15:cacheHierarchy aggregatedColumn="1"/>
        </ext>
      </extLst>
    </cacheHierarchy>
    <cacheHierarchy uniqueName="[Measures].[Sum of Adjusted Position]" caption="Sum of Adjusted Position" measure="1" displayFolder="" measureGroup="Results" count="0" hidden="1">
      <extLst>
        <ext xmlns:x15="http://schemas.microsoft.com/office/spreadsheetml/2010/11/main" uri="{B97F6D7D-B522-45F9-BDA1-12C45D357490}">
          <x15:cacheHierarchy aggregatedColumn="16"/>
        </ext>
      </extLst>
    </cacheHierarchy>
    <cacheHierarchy uniqueName="[Measures].[Sum of League Points]" caption="Sum of League Points" measure="1" displayFolder="" measureGroup="Results" count="0" oneField="1" hidden="1">
      <fieldsUsage count="1">
        <fieldUsage x="5"/>
      </fieldsUsage>
      <extLst>
        <ext xmlns:x15="http://schemas.microsoft.com/office/spreadsheetml/2010/11/main" uri="{B97F6D7D-B522-45F9-BDA1-12C45D357490}">
          <x15:cacheHierarchy aggregatedColumn="17"/>
        </ext>
      </extLst>
    </cacheHierarchy>
    <cacheHierarchy uniqueName="[Measures].[Sum of Time]" caption="Sum of Time" measure="1" displayFolder="" measureGroup="Results" count="0" oneField="1" hidden="1">
      <fieldsUsage count="1">
        <fieldUsage x="6"/>
      </fieldsUsage>
      <extLst>
        <ext xmlns:x15="http://schemas.microsoft.com/office/spreadsheetml/2010/11/main" uri="{B97F6D7D-B522-45F9-BDA1-12C45D357490}">
          <x15:cacheHierarchy aggregatedColumn="15"/>
        </ext>
      </extLst>
    </cacheHierarchy>
    <cacheHierarchy uniqueName="[Measures].[Count of Adjusted Time]" caption="Count of Adjusted Time" measure="1" displayFolder="" measureGroup="Results" count="0" hidden="1">
      <extLst>
        <ext xmlns:x15="http://schemas.microsoft.com/office/spreadsheetml/2010/11/main" uri="{B97F6D7D-B522-45F9-BDA1-12C45D357490}">
          <x15:cacheHierarchy aggregatedColumn="14"/>
        </ext>
      </extLst>
    </cacheHierarchy>
    <cacheHierarchy uniqueName="[Measures].[Sum of Adjusted Time]" caption="Sum of Adjusted Time" measure="1" displayFolder="" measureGroup="Results" count="0" oneField="1" hidden="1">
      <fieldsUsage count="1">
        <fieldUsage x="7"/>
      </fieldsUsage>
      <extLst>
        <ext xmlns:x15="http://schemas.microsoft.com/office/spreadsheetml/2010/11/main" uri="{B97F6D7D-B522-45F9-BDA1-12C45D357490}">
          <x15:cacheHierarchy aggregatedColumn="14"/>
        </ext>
      </extLst>
    </cacheHierarchy>
    <cacheHierarchy uniqueName="[Measures].[Count of Non competitive]" caption="Count of Non competitive" measure="1" displayFolder="" measureGroup="Results" count="0" hidden="1">
      <extLst>
        <ext xmlns:x15="http://schemas.microsoft.com/office/spreadsheetml/2010/11/main" uri="{B97F6D7D-B522-45F9-BDA1-12C45D357490}">
          <x15:cacheHierarchy aggregatedColumn="12"/>
        </ext>
      </extLst>
    </cacheHierarchy>
    <cacheHierarchy uniqueName="[Measures].[Count of Name]" caption="Count of Name" measure="1" displayFolder="" measureGroup="Results" count="0" hidden="1">
      <extLst>
        <ext xmlns:x15="http://schemas.microsoft.com/office/spreadsheetml/2010/11/main" uri="{B97F6D7D-B522-45F9-BDA1-12C45D357490}">
          <x15:cacheHierarchy aggregatedColumn="4"/>
        </ext>
      </extLst>
    </cacheHierarchy>
  </cacheHierarchies>
  <kpis count="0"/>
  <dimensions count="3">
    <dimension name="Adjustments" uniqueName="[Adjustments]" caption="Adjustments"/>
    <dimension measure="1" name="Measures" uniqueName="[Measures]" caption="Measures"/>
    <dimension name="Results" uniqueName="[Results]" caption="Results"/>
  </dimensions>
  <measureGroups count="2">
    <measureGroup name="Adjustments" caption="Adjustments"/>
    <measureGroup name="Results" caption="Results"/>
  </measureGroups>
  <maps count="2">
    <map measureGroup="0" dimension="0"/>
    <map measureGroup="1"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8.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Geoffrey Collins" refreshedDate="45805.381065393522" backgroundQuery="1" createdVersion="8" refreshedVersion="8" minRefreshableVersion="3" recordCount="0" supportSubquery="1" supportAdvancedDrill="1" xr:uid="{9E7D0BD8-7A7B-4671-A699-5CDB2D933FA4}">
  <cacheSource type="external" connectionId="10"/>
  <cacheFields count="11">
    <cacheField name="[Adjustments].[Gender].[Gender]" caption="Gender" numFmtId="0" hierarchy="3" level="1">
      <sharedItems count="2">
        <s v="Female"/>
        <s v="Male"/>
      </sharedItems>
    </cacheField>
    <cacheField name="[Results].[Adjusted Position].[Adjusted Position]" caption="Adjusted Position" numFmtId="0" hierarchy="16" level="1">
      <sharedItems containsSemiMixedTypes="0" containsString="0" containsNumber="1" containsInteger="1" minValue="1" maxValue="999" count="22">
        <n v="1"/>
        <n v="2"/>
        <n v="3"/>
        <n v="4"/>
        <n v="5"/>
        <n v="6"/>
        <n v="7"/>
        <n v="8"/>
        <n v="9"/>
        <n v="10"/>
        <n v="11"/>
        <n v="12"/>
        <n v="13"/>
        <n v="14"/>
        <n v="15"/>
        <n v="16"/>
        <n v="17"/>
        <n v="18"/>
        <n v="19"/>
        <n v="20"/>
        <n v="21"/>
        <n v="999"/>
      </sharedItems>
      <extLst>
        <ext xmlns:x15="http://schemas.microsoft.com/office/spreadsheetml/2010/11/main" uri="{4F2E5C28-24EA-4eb8-9CBF-B6C8F9C3D259}">
          <x15:cachedUniqueNames>
            <x15:cachedUniqueName index="0" name="[Results].[Adjusted Position].&amp;[1]"/>
            <x15:cachedUniqueName index="1" name="[Results].[Adjusted Position].&amp;[2]"/>
            <x15:cachedUniqueName index="2" name="[Results].[Adjusted Position].&amp;[3]"/>
            <x15:cachedUniqueName index="3" name="[Results].[Adjusted Position].&amp;[4]"/>
            <x15:cachedUniqueName index="4" name="[Results].[Adjusted Position].&amp;[5]"/>
            <x15:cachedUniqueName index="5" name="[Results].[Adjusted Position].&amp;[6]"/>
            <x15:cachedUniqueName index="6" name="[Results].[Adjusted Position].&amp;[7]"/>
            <x15:cachedUniqueName index="7" name="[Results].[Adjusted Position].&amp;[8]"/>
            <x15:cachedUniqueName index="8" name="[Results].[Adjusted Position].&amp;[9]"/>
            <x15:cachedUniqueName index="9" name="[Results].[Adjusted Position].&amp;[10]"/>
            <x15:cachedUniqueName index="10" name="[Results].[Adjusted Position].&amp;[11]"/>
            <x15:cachedUniqueName index="11" name="[Results].[Adjusted Position].&amp;[12]"/>
            <x15:cachedUniqueName index="12" name="[Results].[Adjusted Position].&amp;[13]"/>
            <x15:cachedUniqueName index="13" name="[Results].[Adjusted Position].&amp;[14]"/>
            <x15:cachedUniqueName index="14" name="[Results].[Adjusted Position].&amp;[15]"/>
            <x15:cachedUniqueName index="15" name="[Results].[Adjusted Position].&amp;[16]"/>
            <x15:cachedUniqueName index="16" name="[Results].[Adjusted Position].&amp;[17]"/>
            <x15:cachedUniqueName index="17" name="[Results].[Adjusted Position].&amp;[18]"/>
            <x15:cachedUniqueName index="18" name="[Results].[Adjusted Position].&amp;[19]"/>
            <x15:cachedUniqueName index="19" name="[Results].[Adjusted Position].&amp;[20]"/>
            <x15:cachedUniqueName index="20" name="[Results].[Adjusted Position].&amp;[21]"/>
            <x15:cachedUniqueName index="21" name="[Results].[Adjusted Position].&amp;[999]"/>
          </x15:cachedUniqueNames>
        </ext>
      </extLst>
    </cacheField>
    <cacheField name="[Results].[Name].[Name]" caption="Name" numFmtId="0" hierarchy="4" level="1">
      <sharedItems count="22">
        <s v="Stephanie Pruzina"/>
        <s v="Jean O'Neill"/>
        <s v="Helen Baxter"/>
        <s v="Barbara Foley-Fisher"/>
        <s v="Patrick Murphy"/>
        <s v="Teresa Finlay"/>
        <s v="David Blair"/>
        <s v="Ruth Blair"/>
        <s v="Raymond Finlay"/>
        <s v="Carol Black"/>
        <s v="Martin Light"/>
        <s v="Per-Olov Elovsson"/>
        <s v="Kenny Weir"/>
        <s v="Andrew Cox"/>
        <s v="Nigel Foley-Fisher"/>
        <s v="Terry Ley"/>
        <s v="Bill Hopkins"/>
        <s v="Philip Baxter"/>
        <s v="Cecil Armstrong"/>
        <s v="Peter Howe"/>
        <s v="Nicola Garrett-Elovsson"/>
        <s v="Laura Kelly"/>
      </sharedItems>
    </cacheField>
    <cacheField name="[Results].[Category].[Category]" caption="Category" numFmtId="0" hierarchy="9" level="1">
      <sharedItems count="8">
        <s v="W60"/>
        <s v="W75"/>
        <s v="W70"/>
        <s v="M65"/>
        <s v="M70"/>
        <s v="W55"/>
        <s v="M75"/>
        <s v="W21"/>
      </sharedItems>
    </cacheField>
    <cacheField name="[Results].[Status].[Status]" caption="Status" numFmtId="0" hierarchy="13" level="1">
      <sharedItems count="1">
        <s v=""/>
      </sharedItems>
    </cacheField>
    <cacheField name="[Measures].[Sum of League Points]" caption="Sum of League Points" numFmtId="0" hierarchy="32" level="32767"/>
    <cacheField name="[Measures].[Sum of Time]" caption="Sum of Time" numFmtId="0" hierarchy="33" level="32767"/>
    <cacheField name="[Measures].[Sum of Adjusted Time]" caption="Sum of Adjusted Time" numFmtId="0" hierarchy="35" level="32767"/>
    <cacheField name="[Results].[Course].[Course]" caption="Course" numFmtId="0" hierarchy="6" level="1">
      <sharedItems containsSemiMixedTypes="0" containsNonDate="0" containsString="0"/>
    </cacheField>
    <cacheField name="[Results].[Location].[Location]" caption="Location" numFmtId="0" hierarchy="7" level="1">
      <sharedItems containsSemiMixedTypes="0" containsNonDate="0" containsString="0"/>
    </cacheField>
    <cacheField name="[Results].[Series].[Series]" caption="Series" numFmtId="0" hierarchy="5" level="1">
      <sharedItems containsSemiMixedTypes="0" containsNonDate="0" containsString="0"/>
    </cacheField>
  </cacheFields>
  <cacheHierarchies count="38">
    <cacheHierarchy uniqueName="[Adjustments].[Category]" caption="Category" attribute="1" defaultMemberUniqueName="[Adjustments].[Category].[All]" allUniqueName="[Adjustments].[Category].[All]" dimensionUniqueName="[Adjustments]" displayFolder="" count="0" memberValueDatatype="130" unbalanced="0"/>
    <cacheHierarchy uniqueName="[Adjustments].[Adjustment]" caption="Adjustment" attribute="1" defaultMemberUniqueName="[Adjustments].[Adjustment].[All]" allUniqueName="[Adjustments].[Adjustment].[All]" dimensionUniqueName="[Adjustments]" displayFolder="" count="0" memberValueDatatype="5" unbalanced="0"/>
    <cacheHierarchy uniqueName="[Adjustments].[Age]" caption="Age" attribute="1" defaultMemberUniqueName="[Adjustments].[Age].[All]" allUniqueName="[Adjustments].[Age].[All]" dimensionUniqueName="[Adjustments]" displayFolder="" count="0" memberValueDatatype="20" unbalanced="0"/>
    <cacheHierarchy uniqueName="[Adjustments].[Gender]" caption="Gender" attribute="1" defaultMemberUniqueName="[Adjustments].[Gender].[All]" allUniqueName="[Adjustments].[Gender].[All]" dimensionUniqueName="[Adjustments]" displayFolder="" count="2" memberValueDatatype="130" unbalanced="0">
      <fieldsUsage count="2">
        <fieldUsage x="-1"/>
        <fieldUsage x="0"/>
      </fieldsUsage>
    </cacheHierarchy>
    <cacheHierarchy uniqueName="[Results].[Name]" caption="Name" attribute="1" defaultMemberUniqueName="[Results].[Name].[All]" allUniqueName="[Results].[Name].[All]" dimensionUniqueName="[Results]" displayFolder="" count="2" memberValueDatatype="130" unbalanced="0">
      <fieldsUsage count="2">
        <fieldUsage x="-1"/>
        <fieldUsage x="2"/>
      </fieldsUsage>
    </cacheHierarchy>
    <cacheHierarchy uniqueName="[Results].[Series]" caption="Series" attribute="1" defaultMemberUniqueName="[Results].[Series].[All]" allUniqueName="[Results].[Series].[All]" dimensionUniqueName="[Results]" displayFolder="" count="2" memberValueDatatype="130" unbalanced="0">
      <fieldsUsage count="2">
        <fieldUsage x="-1"/>
        <fieldUsage x="10"/>
      </fieldsUsage>
    </cacheHierarchy>
    <cacheHierarchy uniqueName="[Results].[Course]" caption="Course" attribute="1" defaultMemberUniqueName="[Results].[Course].[All]" allUniqueName="[Results].[Course].[All]" dimensionUniqueName="[Results]" displayFolder="" count="2" memberValueDatatype="130" unbalanced="0">
      <fieldsUsage count="2">
        <fieldUsage x="-1"/>
        <fieldUsage x="8"/>
      </fieldsUsage>
    </cacheHierarchy>
    <cacheHierarchy uniqueName="[Results].[Location]" caption="Location" attribute="1" defaultMemberUniqueName="[Results].[Location].[All]" allUniqueName="[Results].[Location].[All]" dimensionUniqueName="[Results]" displayFolder="" count="2" memberValueDatatype="130" unbalanced="0">
      <fieldsUsage count="2">
        <fieldUsage x="-1"/>
        <fieldUsage x="9"/>
      </fieldsUsage>
    </cacheHierarchy>
    <cacheHierarchy uniqueName="[Results].[Membership Number]" caption="Membership Number" attribute="1" defaultMemberUniqueName="[Results].[Membership Number].[All]" allUniqueName="[Results].[Membership Number].[All]" dimensionUniqueName="[Results]" displayFolder="" count="0" memberValueDatatype="20" unbalanced="0"/>
    <cacheHierarchy uniqueName="[Results].[Category]" caption="Category" attribute="1" defaultMemberUniqueName="[Results].[Category].[All]" allUniqueName="[Results].[Category].[All]" dimensionUniqueName="[Results]" displayFolder="" count="2" memberValueDatatype="130" unbalanced="0">
      <fieldsUsage count="2">
        <fieldUsage x="-1"/>
        <fieldUsage x="3"/>
      </fieldsUsage>
    </cacheHierarchy>
    <cacheHierarchy uniqueName="[Results].[Club]" caption="Club" attribute="1" defaultMemberUniqueName="[Results].[Club].[All]" allUniqueName="[Results].[Club].[All]" dimensionUniqueName="[Results]" displayFolder="" count="0" memberValueDatatype="130" unbalanced="0"/>
    <cacheHierarchy uniqueName="[Results].[Country]" caption="Country" attribute="1" defaultMemberUniqueName="[Results].[Country].[All]" allUniqueName="[Results].[Country].[All]" dimensionUniqueName="[Results]" displayFolder="" count="0" memberValueDatatype="130" unbalanced="0"/>
    <cacheHierarchy uniqueName="[Results].[Non competitive]" caption="Non competitive" attribute="1" defaultMemberUniqueName="[Results].[Non competitive].[All]" allUniqueName="[Results].[Non competitive].[All]" dimensionUniqueName="[Results]" displayFolder="" count="0" memberValueDatatype="130" unbalanced="0"/>
    <cacheHierarchy uniqueName="[Results].[Status]" caption="Status" attribute="1" defaultMemberUniqueName="[Results].[Status].[All]" allUniqueName="[Results].[Status].[All]" dimensionUniqueName="[Results]" displayFolder="" count="2" memberValueDatatype="130" unbalanced="0">
      <fieldsUsage count="2">
        <fieldUsage x="-1"/>
        <fieldUsage x="4"/>
      </fieldsUsage>
    </cacheHierarchy>
    <cacheHierarchy uniqueName="[Results].[Adjusted Time]" caption="Adjusted Time" attribute="1" defaultMemberUniqueName="[Results].[Adjusted Time].[All]" allUniqueName="[Results].[Adjusted Time].[All]" dimensionUniqueName="[Results]" displayFolder="" count="0" memberValueDatatype="5" unbalanced="0"/>
    <cacheHierarchy uniqueName="[Results].[Time]" caption="Time" attribute="1" defaultMemberUniqueName="[Results].[Time].[All]" allUniqueName="[Results].[Time].[All]" dimensionUniqueName="[Results]" displayFolder="" count="0" memberValueDatatype="5" unbalanced="0"/>
    <cacheHierarchy uniqueName="[Results].[Adjusted Position]" caption="Adjusted Position" attribute="1" defaultMemberUniqueName="[Results].[Adjusted Position].[All]" allUniqueName="[Results].[Adjusted Position].[All]" dimensionUniqueName="[Results]" displayFolder="" count="2" memberValueDatatype="20" unbalanced="0">
      <fieldsUsage count="2">
        <fieldUsage x="-1"/>
        <fieldUsage x="1"/>
      </fieldsUsage>
    </cacheHierarchy>
    <cacheHierarchy uniqueName="[Results].[League Points]" caption="League Points" attribute="1" defaultMemberUniqueName="[Results].[League Points].[All]" allUniqueName="[Results].[League Points].[All]" dimensionUniqueName="[Results]" displayFolder="" count="0" memberValueDatatype="20" unbalanced="0"/>
    <cacheHierarchy uniqueName="[Measures].[Best Results]" caption="Best Results" measure="1" displayFolder="" measureGroup="Adjustments" count="0"/>
    <cacheHierarchy uniqueName="[Measures].[SumOfPoints]" caption="SumOfPoints" measure="1" displayFolder="" measureGroup="Adjustments" count="0"/>
    <cacheHierarchy uniqueName="[Measures].[MinPoints]" caption="MinPoints" measure="1" displayFolder="" measureGroup="Adjustments" count="0"/>
    <cacheHierarchy uniqueName="[Measures].[CountOfRaces]" caption="CountOfRaces" measure="1" displayFolder="" measureGroup="Adjustments" count="0"/>
    <cacheHierarchy uniqueName="[Measures].[League Points]" caption="League Points" measure="1" displayFolder="" measureGroup="Adjustments" count="0"/>
    <cacheHierarchy uniqueName="[Measures].[Points]" caption="Points" measure="1" displayFolder="" measureGroup="Results" count="0"/>
    <cacheHierarchy uniqueName="[Measures].[Race Time]" caption="Race Time" measure="1" displayFolder="" measureGroup="Adjustments" count="0"/>
    <cacheHierarchy uniqueName="[Measures].[Handicap Time]" caption="Handicap Time" measure="1" displayFolder="" measureGroup="Results" count="0"/>
    <cacheHierarchy uniqueName="[Measures].[Race Points]" caption="Race Points" measure="1" displayFolder="" measureGroup="Results" count="0"/>
    <cacheHierarchy uniqueName="[Measures].[__XL_Count Adjustments]" caption="__XL_Count Adjustments" measure="1" displayFolder="" measureGroup="Adjustments" count="0" hidden="1"/>
    <cacheHierarchy uniqueName="[Measures].[__XL_Count Results]" caption="__XL_Count Results" measure="1" displayFolder="" measureGroup="Results" count="0" hidden="1"/>
    <cacheHierarchy uniqueName="[Measures].[__No measures defined]" caption="__No measures defined" measure="1" displayFolder="" count="0" hidden="1"/>
    <cacheHierarchy uniqueName="[Measures].[Sum of Adjustment]" caption="Sum of Adjustment" measure="1" displayFolder="" measureGroup="Adjustments" count="0" hidden="1">
      <extLst>
        <ext xmlns:x15="http://schemas.microsoft.com/office/spreadsheetml/2010/11/main" uri="{B97F6D7D-B522-45F9-BDA1-12C45D357490}">
          <x15:cacheHierarchy aggregatedColumn="1"/>
        </ext>
      </extLst>
    </cacheHierarchy>
    <cacheHierarchy uniqueName="[Measures].[Sum of Adjusted Position]" caption="Sum of Adjusted Position" measure="1" displayFolder="" measureGroup="Results" count="0" hidden="1">
      <extLst>
        <ext xmlns:x15="http://schemas.microsoft.com/office/spreadsheetml/2010/11/main" uri="{B97F6D7D-B522-45F9-BDA1-12C45D357490}">
          <x15:cacheHierarchy aggregatedColumn="16"/>
        </ext>
      </extLst>
    </cacheHierarchy>
    <cacheHierarchy uniqueName="[Measures].[Sum of League Points]" caption="Sum of League Points" measure="1" displayFolder="" measureGroup="Results" count="0" oneField="1" hidden="1">
      <fieldsUsage count="1">
        <fieldUsage x="5"/>
      </fieldsUsage>
      <extLst>
        <ext xmlns:x15="http://schemas.microsoft.com/office/spreadsheetml/2010/11/main" uri="{B97F6D7D-B522-45F9-BDA1-12C45D357490}">
          <x15:cacheHierarchy aggregatedColumn="17"/>
        </ext>
      </extLst>
    </cacheHierarchy>
    <cacheHierarchy uniqueName="[Measures].[Sum of Time]" caption="Sum of Time" measure="1" displayFolder="" measureGroup="Results" count="0" oneField="1" hidden="1">
      <fieldsUsage count="1">
        <fieldUsage x="6"/>
      </fieldsUsage>
      <extLst>
        <ext xmlns:x15="http://schemas.microsoft.com/office/spreadsheetml/2010/11/main" uri="{B97F6D7D-B522-45F9-BDA1-12C45D357490}">
          <x15:cacheHierarchy aggregatedColumn="15"/>
        </ext>
      </extLst>
    </cacheHierarchy>
    <cacheHierarchy uniqueName="[Measures].[Count of Adjusted Time]" caption="Count of Adjusted Time" measure="1" displayFolder="" measureGroup="Results" count="0" hidden="1">
      <extLst>
        <ext xmlns:x15="http://schemas.microsoft.com/office/spreadsheetml/2010/11/main" uri="{B97F6D7D-B522-45F9-BDA1-12C45D357490}">
          <x15:cacheHierarchy aggregatedColumn="14"/>
        </ext>
      </extLst>
    </cacheHierarchy>
    <cacheHierarchy uniqueName="[Measures].[Sum of Adjusted Time]" caption="Sum of Adjusted Time" measure="1" displayFolder="" measureGroup="Results" count="0" oneField="1" hidden="1">
      <fieldsUsage count="1">
        <fieldUsage x="7"/>
      </fieldsUsage>
      <extLst>
        <ext xmlns:x15="http://schemas.microsoft.com/office/spreadsheetml/2010/11/main" uri="{B97F6D7D-B522-45F9-BDA1-12C45D357490}">
          <x15:cacheHierarchy aggregatedColumn="14"/>
        </ext>
      </extLst>
    </cacheHierarchy>
    <cacheHierarchy uniqueName="[Measures].[Count of Non competitive]" caption="Count of Non competitive" measure="1" displayFolder="" measureGroup="Results" count="0" hidden="1">
      <extLst>
        <ext xmlns:x15="http://schemas.microsoft.com/office/spreadsheetml/2010/11/main" uri="{B97F6D7D-B522-45F9-BDA1-12C45D357490}">
          <x15:cacheHierarchy aggregatedColumn="12"/>
        </ext>
      </extLst>
    </cacheHierarchy>
    <cacheHierarchy uniqueName="[Measures].[Count of Name]" caption="Count of Name" measure="1" displayFolder="" measureGroup="Results" count="0" hidden="1">
      <extLst>
        <ext xmlns:x15="http://schemas.microsoft.com/office/spreadsheetml/2010/11/main" uri="{B97F6D7D-B522-45F9-BDA1-12C45D357490}">
          <x15:cacheHierarchy aggregatedColumn="4"/>
        </ext>
      </extLst>
    </cacheHierarchy>
  </cacheHierarchies>
  <kpis count="0"/>
  <dimensions count="3">
    <dimension name="Adjustments" uniqueName="[Adjustments]" caption="Adjustments"/>
    <dimension measure="1" name="Measures" uniqueName="[Measures]" caption="Measures"/>
    <dimension name="Results" uniqueName="[Results]" caption="Results"/>
  </dimensions>
  <measureGroups count="2">
    <measureGroup name="Adjustments" caption="Adjustments"/>
    <measureGroup name="Results" caption="Results"/>
  </measureGroups>
  <maps count="2">
    <map measureGroup="0" dimension="0"/>
    <map measureGroup="1"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9.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Geoffrey Collins" refreshedDate="45805.38106886574" backgroundQuery="1" createdVersion="8" refreshedVersion="8" minRefreshableVersion="3" recordCount="0" supportSubquery="1" supportAdvancedDrill="1" xr:uid="{8A99B1C0-695A-4EE1-BA82-F352C177BBEF}">
  <cacheSource type="external" connectionId="10"/>
  <cacheFields count="11">
    <cacheField name="[Adjustments].[Gender].[Gender]" caption="Gender" numFmtId="0" hierarchy="3" level="1">
      <sharedItems count="2">
        <s v="Female"/>
        <s v="Male"/>
      </sharedItems>
    </cacheField>
    <cacheField name="[Results].[Adjusted Position].[Adjusted Position]" caption="Adjusted Position" numFmtId="0" hierarchy="16" level="1">
      <sharedItems containsSemiMixedTypes="0" containsString="0" containsNumber="1" containsInteger="1" minValue="1" maxValue="999" count="31">
        <n v="1"/>
        <n v="2"/>
        <n v="3"/>
        <n v="4"/>
        <n v="5"/>
        <n v="6"/>
        <n v="7"/>
        <n v="8"/>
        <n v="9"/>
        <n v="10"/>
        <n v="11"/>
        <n v="12"/>
        <n v="13"/>
        <n v="14"/>
        <n v="15"/>
        <n v="16"/>
        <n v="17"/>
        <n v="18"/>
        <n v="19"/>
        <n v="20"/>
        <n v="21"/>
        <n v="22"/>
        <n v="23"/>
        <n v="24"/>
        <n v="25"/>
        <n v="26"/>
        <n v="27"/>
        <n v="28"/>
        <n v="29"/>
        <n v="30"/>
        <n v="999"/>
      </sharedItems>
      <extLst>
        <ext xmlns:x15="http://schemas.microsoft.com/office/spreadsheetml/2010/11/main" uri="{4F2E5C28-24EA-4eb8-9CBF-B6C8F9C3D259}">
          <x15:cachedUniqueNames>
            <x15:cachedUniqueName index="0" name="[Results].[Adjusted Position].&amp;[1]"/>
            <x15:cachedUniqueName index="1" name="[Results].[Adjusted Position].&amp;[2]"/>
            <x15:cachedUniqueName index="2" name="[Results].[Adjusted Position].&amp;[3]"/>
            <x15:cachedUniqueName index="3" name="[Results].[Adjusted Position].&amp;[4]"/>
            <x15:cachedUniqueName index="4" name="[Results].[Adjusted Position].&amp;[5]"/>
            <x15:cachedUniqueName index="5" name="[Results].[Adjusted Position].&amp;[6]"/>
            <x15:cachedUniqueName index="6" name="[Results].[Adjusted Position].&amp;[7]"/>
            <x15:cachedUniqueName index="7" name="[Results].[Adjusted Position].&amp;[8]"/>
            <x15:cachedUniqueName index="8" name="[Results].[Adjusted Position].&amp;[9]"/>
            <x15:cachedUniqueName index="9" name="[Results].[Adjusted Position].&amp;[10]"/>
            <x15:cachedUniqueName index="10" name="[Results].[Adjusted Position].&amp;[11]"/>
            <x15:cachedUniqueName index="11" name="[Results].[Adjusted Position].&amp;[12]"/>
            <x15:cachedUniqueName index="12" name="[Results].[Adjusted Position].&amp;[13]"/>
            <x15:cachedUniqueName index="13" name="[Results].[Adjusted Position].&amp;[14]"/>
            <x15:cachedUniqueName index="14" name="[Results].[Adjusted Position].&amp;[15]"/>
            <x15:cachedUniqueName index="15" name="[Results].[Adjusted Position].&amp;[16]"/>
            <x15:cachedUniqueName index="16" name="[Results].[Adjusted Position].&amp;[17]"/>
            <x15:cachedUniqueName index="17" name="[Results].[Adjusted Position].&amp;[18]"/>
            <x15:cachedUniqueName index="18" name="[Results].[Adjusted Position].&amp;[19]"/>
            <x15:cachedUniqueName index="19" name="[Results].[Adjusted Position].&amp;[20]"/>
            <x15:cachedUniqueName index="20" name="[Results].[Adjusted Position].&amp;[21]"/>
            <x15:cachedUniqueName index="21" name="[Results].[Adjusted Position].&amp;[22]"/>
            <x15:cachedUniqueName index="22" name="[Results].[Adjusted Position].&amp;[23]"/>
            <x15:cachedUniqueName index="23" name="[Results].[Adjusted Position].&amp;[24]"/>
            <x15:cachedUniqueName index="24" name="[Results].[Adjusted Position].&amp;[25]"/>
            <x15:cachedUniqueName index="25" name="[Results].[Adjusted Position].&amp;[26]"/>
            <x15:cachedUniqueName index="26" name="[Results].[Adjusted Position].&amp;[27]"/>
            <x15:cachedUniqueName index="27" name="[Results].[Adjusted Position].&amp;[28]"/>
            <x15:cachedUniqueName index="28" name="[Results].[Adjusted Position].&amp;[29]"/>
            <x15:cachedUniqueName index="29" name="[Results].[Adjusted Position].&amp;[30]"/>
            <x15:cachedUniqueName index="30" name="[Results].[Adjusted Position].&amp;[999]"/>
          </x15:cachedUniqueNames>
        </ext>
      </extLst>
    </cacheField>
    <cacheField name="[Results].[Name].[Name]" caption="Name" numFmtId="0" hierarchy="4" level="1">
      <sharedItems count="34">
        <s v="Michael Burton"/>
        <s v="Lyle Fleming"/>
        <s v="Angus Tyner"/>
        <s v="Sarah Gamble"/>
        <s v="George Savell"/>
        <s v="Dermot O'Sullivan"/>
        <s v="Valdas Tilunas"/>
        <s v="Richard Gamble"/>
        <s v="Sharon Dickenson"/>
        <s v="Kieran Beausang"/>
        <s v="Mark Earnshaw"/>
        <s v="Olivia Baxter"/>
        <s v="Beverley Gaston"/>
        <s v="Joe McClure"/>
        <s v="Eoin O'Donnell"/>
        <s v="Bobby Smyth"/>
        <s v="Timo Haikonen"/>
        <s v="Henry Montgomery"/>
        <s v="Alan O'Donnell"/>
        <s v="Richard Hetherington"/>
        <s v="Paul O'Sullivan-Hourihan"/>
        <s v="Inga Lisauskiene"/>
        <s v="Des Fletcher"/>
        <s v="Tivon Tyner"/>
        <s v="Ross Walker"/>
        <s v="Peter Gamble"/>
        <s v="Paul Smyth"/>
        <s v="Colin Smith"/>
        <s v="Marie O'Donovan"/>
        <s v="Liam Hopkins"/>
        <s v="Eanna Grennan"/>
        <s v="Mark Pruzina"/>
        <s v="Nina Haikonen"/>
        <s v="Rachel Montgomery"/>
      </sharedItems>
    </cacheField>
    <cacheField name="[Results].[Category].[Category]" caption="Category" numFmtId="0" hierarchy="9" level="1">
      <sharedItems count="12">
        <s v="M60"/>
        <s v="M55"/>
        <s v="W50"/>
        <s v="M35"/>
        <s v="M45"/>
        <s v="M50"/>
        <s v="W45"/>
        <s v="M40"/>
        <s v="W35"/>
        <s v="W40"/>
        <s v="M18"/>
        <s v="M20"/>
      </sharedItems>
    </cacheField>
    <cacheField name="[Results].[Status].[Status]" caption="Status" numFmtId="0" hierarchy="13" level="1">
      <sharedItems count="4">
        <s v=""/>
        <s v="m16-23"/>
        <s v="mS m16"/>
        <s v="m10-17 m19-21"/>
      </sharedItems>
    </cacheField>
    <cacheField name="[Measures].[Sum of League Points]" caption="Sum of League Points" numFmtId="0" hierarchy="32" level="32767"/>
    <cacheField name="[Measures].[Sum of Time]" caption="Sum of Time" numFmtId="0" hierarchy="33" level="32767"/>
    <cacheField name="[Measures].[Sum of Adjusted Time]" caption="Sum of Adjusted Time" numFmtId="0" hierarchy="35" level="32767"/>
    <cacheField name="[Results].[Course].[Course]" caption="Course" numFmtId="0" hierarchy="6" level="1">
      <sharedItems containsSemiMixedTypes="0" containsNonDate="0" containsString="0"/>
    </cacheField>
    <cacheField name="[Results].[Location].[Location]" caption="Location" numFmtId="0" hierarchy="7" level="1">
      <sharedItems containsSemiMixedTypes="0" containsNonDate="0" containsString="0"/>
    </cacheField>
    <cacheField name="[Results].[Series].[Series]" caption="Series" numFmtId="0" hierarchy="5" level="1">
      <sharedItems containsSemiMixedTypes="0" containsNonDate="0" containsString="0"/>
    </cacheField>
  </cacheFields>
  <cacheHierarchies count="38">
    <cacheHierarchy uniqueName="[Adjustments].[Category]" caption="Category" attribute="1" defaultMemberUniqueName="[Adjustments].[Category].[All]" allUniqueName="[Adjustments].[Category].[All]" dimensionUniqueName="[Adjustments]" displayFolder="" count="0" memberValueDatatype="130" unbalanced="0"/>
    <cacheHierarchy uniqueName="[Adjustments].[Adjustment]" caption="Adjustment" attribute="1" defaultMemberUniqueName="[Adjustments].[Adjustment].[All]" allUniqueName="[Adjustments].[Adjustment].[All]" dimensionUniqueName="[Adjustments]" displayFolder="" count="0" memberValueDatatype="5" unbalanced="0"/>
    <cacheHierarchy uniqueName="[Adjustments].[Age]" caption="Age" attribute="1" defaultMemberUniqueName="[Adjustments].[Age].[All]" allUniqueName="[Adjustments].[Age].[All]" dimensionUniqueName="[Adjustments]" displayFolder="" count="0" memberValueDatatype="20" unbalanced="0"/>
    <cacheHierarchy uniqueName="[Adjustments].[Gender]" caption="Gender" attribute="1" defaultMemberUniqueName="[Adjustments].[Gender].[All]" allUniqueName="[Adjustments].[Gender].[All]" dimensionUniqueName="[Adjustments]" displayFolder="" count="2" memberValueDatatype="130" unbalanced="0">
      <fieldsUsage count="2">
        <fieldUsage x="-1"/>
        <fieldUsage x="0"/>
      </fieldsUsage>
    </cacheHierarchy>
    <cacheHierarchy uniqueName="[Results].[Name]" caption="Name" attribute="1" defaultMemberUniqueName="[Results].[Name].[All]" allUniqueName="[Results].[Name].[All]" dimensionUniqueName="[Results]" displayFolder="" count="2" memberValueDatatype="130" unbalanced="0">
      <fieldsUsage count="2">
        <fieldUsage x="-1"/>
        <fieldUsage x="2"/>
      </fieldsUsage>
    </cacheHierarchy>
    <cacheHierarchy uniqueName="[Results].[Series]" caption="Series" attribute="1" defaultMemberUniqueName="[Results].[Series].[All]" allUniqueName="[Results].[Series].[All]" dimensionUniqueName="[Results]" displayFolder="" count="2" memberValueDatatype="130" unbalanced="0">
      <fieldsUsage count="2">
        <fieldUsage x="-1"/>
        <fieldUsage x="10"/>
      </fieldsUsage>
    </cacheHierarchy>
    <cacheHierarchy uniqueName="[Results].[Course]" caption="Course" attribute="1" defaultMemberUniqueName="[Results].[Course].[All]" allUniqueName="[Results].[Course].[All]" dimensionUniqueName="[Results]" displayFolder="" count="2" memberValueDatatype="130" unbalanced="0">
      <fieldsUsage count="2">
        <fieldUsage x="-1"/>
        <fieldUsage x="8"/>
      </fieldsUsage>
    </cacheHierarchy>
    <cacheHierarchy uniqueName="[Results].[Location]" caption="Location" attribute="1" defaultMemberUniqueName="[Results].[Location].[All]" allUniqueName="[Results].[Location].[All]" dimensionUniqueName="[Results]" displayFolder="" count="2" memberValueDatatype="130" unbalanced="0">
      <fieldsUsage count="2">
        <fieldUsage x="-1"/>
        <fieldUsage x="9"/>
      </fieldsUsage>
    </cacheHierarchy>
    <cacheHierarchy uniqueName="[Results].[Membership Number]" caption="Membership Number" attribute="1" defaultMemberUniqueName="[Results].[Membership Number].[All]" allUniqueName="[Results].[Membership Number].[All]" dimensionUniqueName="[Results]" displayFolder="" count="0" memberValueDatatype="20" unbalanced="0"/>
    <cacheHierarchy uniqueName="[Results].[Category]" caption="Category" attribute="1" defaultMemberUniqueName="[Results].[Category].[All]" allUniqueName="[Results].[Category].[All]" dimensionUniqueName="[Results]" displayFolder="" count="2" memberValueDatatype="130" unbalanced="0">
      <fieldsUsage count="2">
        <fieldUsage x="-1"/>
        <fieldUsage x="3"/>
      </fieldsUsage>
    </cacheHierarchy>
    <cacheHierarchy uniqueName="[Results].[Club]" caption="Club" attribute="1" defaultMemberUniqueName="[Results].[Club].[All]" allUniqueName="[Results].[Club].[All]" dimensionUniqueName="[Results]" displayFolder="" count="0" memberValueDatatype="130" unbalanced="0"/>
    <cacheHierarchy uniqueName="[Results].[Country]" caption="Country" attribute="1" defaultMemberUniqueName="[Results].[Country].[All]" allUniqueName="[Results].[Country].[All]" dimensionUniqueName="[Results]" displayFolder="" count="0" memberValueDatatype="130" unbalanced="0"/>
    <cacheHierarchy uniqueName="[Results].[Non competitive]" caption="Non competitive" attribute="1" defaultMemberUniqueName="[Results].[Non competitive].[All]" allUniqueName="[Results].[Non competitive].[All]" dimensionUniqueName="[Results]" displayFolder="" count="0" memberValueDatatype="130" unbalanced="0"/>
    <cacheHierarchy uniqueName="[Results].[Status]" caption="Status" attribute="1" defaultMemberUniqueName="[Results].[Status].[All]" allUniqueName="[Results].[Status].[All]" dimensionUniqueName="[Results]" displayFolder="" count="2" memberValueDatatype="130" unbalanced="0">
      <fieldsUsage count="2">
        <fieldUsage x="-1"/>
        <fieldUsage x="4"/>
      </fieldsUsage>
    </cacheHierarchy>
    <cacheHierarchy uniqueName="[Results].[Adjusted Time]" caption="Adjusted Time" attribute="1" defaultMemberUniqueName="[Results].[Adjusted Time].[All]" allUniqueName="[Results].[Adjusted Time].[All]" dimensionUniqueName="[Results]" displayFolder="" count="0" memberValueDatatype="5" unbalanced="0"/>
    <cacheHierarchy uniqueName="[Results].[Time]" caption="Time" attribute="1" defaultMemberUniqueName="[Results].[Time].[All]" allUniqueName="[Results].[Time].[All]" dimensionUniqueName="[Results]" displayFolder="" count="0" memberValueDatatype="5" unbalanced="0"/>
    <cacheHierarchy uniqueName="[Results].[Adjusted Position]" caption="Adjusted Position" attribute="1" defaultMemberUniqueName="[Results].[Adjusted Position].[All]" allUniqueName="[Results].[Adjusted Position].[All]" dimensionUniqueName="[Results]" displayFolder="" count="2" memberValueDatatype="20" unbalanced="0">
      <fieldsUsage count="2">
        <fieldUsage x="-1"/>
        <fieldUsage x="1"/>
      </fieldsUsage>
    </cacheHierarchy>
    <cacheHierarchy uniqueName="[Results].[League Points]" caption="League Points" attribute="1" defaultMemberUniqueName="[Results].[League Points].[All]" allUniqueName="[Results].[League Points].[All]" dimensionUniqueName="[Results]" displayFolder="" count="0" memberValueDatatype="20" unbalanced="0"/>
    <cacheHierarchy uniqueName="[Measures].[Best Results]" caption="Best Results" measure="1" displayFolder="" measureGroup="Adjustments" count="0"/>
    <cacheHierarchy uniqueName="[Measures].[SumOfPoints]" caption="SumOfPoints" measure="1" displayFolder="" measureGroup="Adjustments" count="0"/>
    <cacheHierarchy uniqueName="[Measures].[MinPoints]" caption="MinPoints" measure="1" displayFolder="" measureGroup="Adjustments" count="0"/>
    <cacheHierarchy uniqueName="[Measures].[CountOfRaces]" caption="CountOfRaces" measure="1" displayFolder="" measureGroup="Adjustments" count="0"/>
    <cacheHierarchy uniqueName="[Measures].[League Points]" caption="League Points" measure="1" displayFolder="" measureGroup="Adjustments" count="0"/>
    <cacheHierarchy uniqueName="[Measures].[Points]" caption="Points" measure="1" displayFolder="" measureGroup="Results" count="0"/>
    <cacheHierarchy uniqueName="[Measures].[Race Time]" caption="Race Time" measure="1" displayFolder="" measureGroup="Adjustments" count="0"/>
    <cacheHierarchy uniqueName="[Measures].[Handicap Time]" caption="Handicap Time" measure="1" displayFolder="" measureGroup="Results" count="0"/>
    <cacheHierarchy uniqueName="[Measures].[Race Points]" caption="Race Points" measure="1" displayFolder="" measureGroup="Results" count="0"/>
    <cacheHierarchy uniqueName="[Measures].[__XL_Count Adjustments]" caption="__XL_Count Adjustments" measure="1" displayFolder="" measureGroup="Adjustments" count="0" hidden="1"/>
    <cacheHierarchy uniqueName="[Measures].[__XL_Count Results]" caption="__XL_Count Results" measure="1" displayFolder="" measureGroup="Results" count="0" hidden="1"/>
    <cacheHierarchy uniqueName="[Measures].[__No measures defined]" caption="__No measures defined" measure="1" displayFolder="" count="0" hidden="1"/>
    <cacheHierarchy uniqueName="[Measures].[Sum of Adjustment]" caption="Sum of Adjustment" measure="1" displayFolder="" measureGroup="Adjustments" count="0" hidden="1">
      <extLst>
        <ext xmlns:x15="http://schemas.microsoft.com/office/spreadsheetml/2010/11/main" uri="{B97F6D7D-B522-45F9-BDA1-12C45D357490}">
          <x15:cacheHierarchy aggregatedColumn="1"/>
        </ext>
      </extLst>
    </cacheHierarchy>
    <cacheHierarchy uniqueName="[Measures].[Sum of Adjusted Position]" caption="Sum of Adjusted Position" measure="1" displayFolder="" measureGroup="Results" count="0" hidden="1">
      <extLst>
        <ext xmlns:x15="http://schemas.microsoft.com/office/spreadsheetml/2010/11/main" uri="{B97F6D7D-B522-45F9-BDA1-12C45D357490}">
          <x15:cacheHierarchy aggregatedColumn="16"/>
        </ext>
      </extLst>
    </cacheHierarchy>
    <cacheHierarchy uniqueName="[Measures].[Sum of League Points]" caption="Sum of League Points" measure="1" displayFolder="" measureGroup="Results" count="0" oneField="1" hidden="1">
      <fieldsUsage count="1">
        <fieldUsage x="5"/>
      </fieldsUsage>
      <extLst>
        <ext xmlns:x15="http://schemas.microsoft.com/office/spreadsheetml/2010/11/main" uri="{B97F6D7D-B522-45F9-BDA1-12C45D357490}">
          <x15:cacheHierarchy aggregatedColumn="17"/>
        </ext>
      </extLst>
    </cacheHierarchy>
    <cacheHierarchy uniqueName="[Measures].[Sum of Time]" caption="Sum of Time" measure="1" displayFolder="" measureGroup="Results" count="0" oneField="1" hidden="1">
      <fieldsUsage count="1">
        <fieldUsage x="6"/>
      </fieldsUsage>
      <extLst>
        <ext xmlns:x15="http://schemas.microsoft.com/office/spreadsheetml/2010/11/main" uri="{B97F6D7D-B522-45F9-BDA1-12C45D357490}">
          <x15:cacheHierarchy aggregatedColumn="15"/>
        </ext>
      </extLst>
    </cacheHierarchy>
    <cacheHierarchy uniqueName="[Measures].[Count of Adjusted Time]" caption="Count of Adjusted Time" measure="1" displayFolder="" measureGroup="Results" count="0" hidden="1">
      <extLst>
        <ext xmlns:x15="http://schemas.microsoft.com/office/spreadsheetml/2010/11/main" uri="{B97F6D7D-B522-45F9-BDA1-12C45D357490}">
          <x15:cacheHierarchy aggregatedColumn="14"/>
        </ext>
      </extLst>
    </cacheHierarchy>
    <cacheHierarchy uniqueName="[Measures].[Sum of Adjusted Time]" caption="Sum of Adjusted Time" measure="1" displayFolder="" measureGroup="Results" count="0" oneField="1" hidden="1">
      <fieldsUsage count="1">
        <fieldUsage x="7"/>
      </fieldsUsage>
      <extLst>
        <ext xmlns:x15="http://schemas.microsoft.com/office/spreadsheetml/2010/11/main" uri="{B97F6D7D-B522-45F9-BDA1-12C45D357490}">
          <x15:cacheHierarchy aggregatedColumn="14"/>
        </ext>
      </extLst>
    </cacheHierarchy>
    <cacheHierarchy uniqueName="[Measures].[Count of Non competitive]" caption="Count of Non competitive" measure="1" displayFolder="" measureGroup="Results" count="0" hidden="1">
      <extLst>
        <ext xmlns:x15="http://schemas.microsoft.com/office/spreadsheetml/2010/11/main" uri="{B97F6D7D-B522-45F9-BDA1-12C45D357490}">
          <x15:cacheHierarchy aggregatedColumn="12"/>
        </ext>
      </extLst>
    </cacheHierarchy>
    <cacheHierarchy uniqueName="[Measures].[Count of Name]" caption="Count of Name" measure="1" displayFolder="" measureGroup="Results" count="0" hidden="1">
      <extLst>
        <ext xmlns:x15="http://schemas.microsoft.com/office/spreadsheetml/2010/11/main" uri="{B97F6D7D-B522-45F9-BDA1-12C45D357490}">
          <x15:cacheHierarchy aggregatedColumn="4"/>
        </ext>
      </extLst>
    </cacheHierarchy>
  </cacheHierarchies>
  <kpis count="0"/>
  <dimensions count="3">
    <dimension name="Adjustments" uniqueName="[Adjustments]" caption="Adjustments"/>
    <dimension measure="1" name="Measures" uniqueName="[Measures]" caption="Measures"/>
    <dimension name="Results" uniqueName="[Results]" caption="Results"/>
  </dimensions>
  <measureGroups count="2">
    <measureGroup name="Adjustments" caption="Adjustments"/>
    <measureGroup name="Results" caption="Results"/>
  </measureGroups>
  <maps count="2">
    <map measureGroup="0" dimension="0"/>
    <map measureGroup="1" dimension="2"/>
  </maps>
  <extLst>
    <ext xmlns:x14="http://schemas.microsoft.com/office/spreadsheetml/2009/9/main" uri="{725AE2AE-9491-48be-B2B4-4EB974FC3084}">
      <x14:pivotCacheDefinition supportSubqueryNonVisual="1" supportSubqueryCalcMem="1" supportAddCalcMems="1"/>
    </ext>
  </extLst>
</pivotCacheDefinition>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9.xml"/></Relationships>
</file>

<file path=xl/pivotTables/_rels/pivotTable10.xml.rels><?xml version="1.0" encoding="UTF-8" standalone="yes"?>
<Relationships xmlns="http://schemas.openxmlformats.org/package/2006/relationships"><Relationship Id="rId1" Type="http://schemas.openxmlformats.org/officeDocument/2006/relationships/pivotCacheDefinition" Target="../pivotCache/pivotCacheDefinition11.xml"/></Relationships>
</file>

<file path=xl/pivotTables/_rels/pivotTable11.xml.rels><?xml version="1.0" encoding="UTF-8" standalone="yes"?>
<Relationships xmlns="http://schemas.openxmlformats.org/package/2006/relationships"><Relationship Id="rId1" Type="http://schemas.openxmlformats.org/officeDocument/2006/relationships/pivotCacheDefinition" Target="../pivotCache/pivotCacheDefinition12.xml"/></Relationships>
</file>

<file path=xl/pivotTables/_rels/pivotTable12.xml.rels><?xml version="1.0" encoding="UTF-8" standalone="yes"?>
<Relationships xmlns="http://schemas.openxmlformats.org/package/2006/relationships"><Relationship Id="rId1" Type="http://schemas.openxmlformats.org/officeDocument/2006/relationships/pivotCacheDefinition" Target="../pivotCache/pivotCacheDefinition13.xml"/></Relationships>
</file>

<file path=xl/pivotTables/_rels/pivotTable13.xml.rels><?xml version="1.0" encoding="UTF-8" standalone="yes"?>
<Relationships xmlns="http://schemas.openxmlformats.org/package/2006/relationships"><Relationship Id="rId1" Type="http://schemas.openxmlformats.org/officeDocument/2006/relationships/pivotCacheDefinition" Target="../pivotCache/pivotCacheDefinition10.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8.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7.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6.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5.xml"/></Relationships>
</file>

<file path=xl/pivotTables/_rels/pivotTable6.xml.rels><?xml version="1.0" encoding="UTF-8" standalone="yes"?>
<Relationships xmlns="http://schemas.openxmlformats.org/package/2006/relationships"><Relationship Id="rId1" Type="http://schemas.openxmlformats.org/officeDocument/2006/relationships/pivotCacheDefinition" Target="../pivotCache/pivotCacheDefinition4.xml"/></Relationships>
</file>

<file path=xl/pivotTables/_rels/pivotTable7.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8.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9.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CA1F3D9E-A79C-4617-AB2E-7093B1AE1BB9}" name="PivotTable4" cacheId="8" applyNumberFormats="0" applyBorderFormats="0" applyFontFormats="0" applyPatternFormats="0" applyAlignmentFormats="0" applyWidthHeightFormats="1" dataCaption="Values" tag="90a472de-e70f-4380-8795-19ac5039e876" updatedVersion="8" minRefreshableVersion="3" showDrill="0" subtotalHiddenItems="1" rowGrandTotals="0" colGrandTotals="0" itemPrintTitles="1" createdVersion="8" indent="0" showHeaders="0" compact="0" compactData="0" multipleFieldFilters="0">
  <location ref="B12:H46" firstHeaderRow="0" firstDataRow="1" firstDataCol="4"/>
  <pivotFields count="11">
    <pivotField compact="0" allDrilled="1" outline="0" subtotalTop="0" showAll="0" sortType="descending" defaultSubtotal="0" defaultAttributeDrillState="1">
      <items count="2">
        <item x="1"/>
        <item x="0"/>
      </items>
      <extLst>
        <ext xmlns:x14="http://schemas.microsoft.com/office/spreadsheetml/2009/9/main" uri="{2946ED86-A175-432a-8AC1-64E0C546D7DE}">
          <x14:pivotField fillDownLabels="1"/>
        </ext>
      </extLst>
    </pivotField>
    <pivotField axis="axisRow" compact="0" allDrilled="1" outline="0" subtotalTop="0" showAll="0" dataSourceSort="1" defaultSubtotal="0" defaultAttributeDrillState="1">
      <items count="31">
        <item x="0"/>
        <item x="1"/>
        <item x="2"/>
        <item x="3"/>
        <item x="4"/>
        <item x="5"/>
        <item x="6"/>
        <item x="7"/>
        <item x="8"/>
        <item x="9"/>
        <item x="10"/>
        <item x="11"/>
        <item x="12"/>
        <item x="13"/>
        <item x="14"/>
        <item x="15"/>
        <item x="16"/>
        <item x="17"/>
        <item x="18"/>
        <item x="19"/>
        <item x="20"/>
        <item x="21"/>
        <item x="22"/>
        <item x="23"/>
        <item x="24"/>
        <item x="25"/>
        <item x="26"/>
        <item x="27"/>
        <item x="28"/>
        <item x="29"/>
        <item x="30"/>
      </items>
      <extLst>
        <ext xmlns:x14="http://schemas.microsoft.com/office/spreadsheetml/2009/9/main" uri="{2946ED86-A175-432a-8AC1-64E0C546D7DE}">
          <x14:pivotField fillDownLabels="1"/>
        </ext>
      </extLst>
    </pivotField>
    <pivotField axis="axisRow" compact="0" allDrilled="1" outline="0" subtotalTop="0" showAll="0" dataSourceSort="1" defaultSubtotal="0" defaultAttributeDrillState="1">
      <items count="34">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s>
      <extLst>
        <ext xmlns:x14="http://schemas.microsoft.com/office/spreadsheetml/2009/9/main" uri="{2946ED86-A175-432a-8AC1-64E0C546D7DE}">
          <x14:pivotField fillDownLabels="1"/>
        </ext>
      </extLst>
    </pivotField>
    <pivotField axis="axisRow" compact="0" allDrilled="1" outline="0" subtotalTop="0" showAll="0" dataSourceSort="1" defaultSubtotal="0" defaultAttributeDrillState="1">
      <items count="12">
        <item x="0"/>
        <item x="1"/>
        <item x="2"/>
        <item x="3"/>
        <item x="4"/>
        <item x="5"/>
        <item x="6"/>
        <item x="7"/>
        <item x="8"/>
        <item x="9"/>
        <item x="10"/>
        <item x="11"/>
      </items>
      <extLst>
        <ext xmlns:x14="http://schemas.microsoft.com/office/spreadsheetml/2009/9/main" uri="{2946ED86-A175-432a-8AC1-64E0C546D7DE}">
          <x14:pivotField fillDownLabels="1"/>
        </ext>
      </extLst>
    </pivotField>
    <pivotField axis="axisRow" compact="0" allDrilled="1" outline="0" subtotalTop="0" showAll="0" dataSourceSort="1" defaultSubtotal="0" defaultAttributeDrillState="1">
      <items count="4">
        <item x="0"/>
        <item x="1"/>
        <item x="2"/>
        <item x="3"/>
      </items>
      <extLst>
        <ext xmlns:x14="http://schemas.microsoft.com/office/spreadsheetml/2009/9/main" uri="{2946ED86-A175-432a-8AC1-64E0C546D7DE}">
          <x14:pivotField fillDownLabels="1"/>
        </ext>
      </extLst>
    </pivotField>
    <pivotField dataField="1" compact="0" outline="0" subtotalTop="0" showAll="0" defaultSubtotal="0">
      <extLst>
        <ext xmlns:x14="http://schemas.microsoft.com/office/spreadsheetml/2009/9/main" uri="{2946ED86-A175-432a-8AC1-64E0C546D7DE}">
          <x14:pivotField fillDownLabels="1"/>
        </ext>
      </extLst>
    </pivotField>
    <pivotField dataField="1" compact="0" outline="0" subtotalTop="0" showAll="0" defaultSubtotal="0">
      <extLst>
        <ext xmlns:x14="http://schemas.microsoft.com/office/spreadsheetml/2009/9/main" uri="{2946ED86-A175-432a-8AC1-64E0C546D7DE}">
          <x14:pivotField fillDownLabels="1"/>
        </ext>
      </extLst>
    </pivotField>
    <pivotField dataField="1" compact="0" outline="0" subtotalTop="0" showAll="0" defaultSubtotal="0">
      <extLst>
        <ext xmlns:x14="http://schemas.microsoft.com/office/spreadsheetml/2009/9/main" uri="{2946ED86-A175-432a-8AC1-64E0C546D7DE}">
          <x14:pivotField fillDownLabels="1"/>
        </ext>
      </extLst>
    </pivotField>
    <pivotField compact="0" allDrilled="1" outline="0" subtotalTop="0" showAll="0" dataSourceSort="1" defaultSubtotal="0" defaultAttributeDrillState="1">
      <extLst>
        <ext xmlns:x14="http://schemas.microsoft.com/office/spreadsheetml/2009/9/main" uri="{2946ED86-A175-432a-8AC1-64E0C546D7DE}">
          <x14:pivotField fillDownLabels="1"/>
        </ext>
      </extLst>
    </pivotField>
    <pivotField compact="0" allDrilled="1" outline="0" subtotalTop="0" showAll="0" dataSourceSort="1" defaultSubtotal="0" defaultAttributeDrillState="1">
      <extLst>
        <ext xmlns:x14="http://schemas.microsoft.com/office/spreadsheetml/2009/9/main" uri="{2946ED86-A175-432a-8AC1-64E0C546D7DE}">
          <x14:pivotField fillDownLabels="1"/>
        </ext>
      </extLst>
    </pivotField>
    <pivotField compact="0" allDrilled="1" outline="0" subtotalTop="0" showAll="0" dataSourceSort="1" defaultSubtotal="0" defaultAttributeDrillState="1">
      <extLst>
        <ext xmlns:x14="http://schemas.microsoft.com/office/spreadsheetml/2009/9/main" uri="{2946ED86-A175-432a-8AC1-64E0C546D7DE}">
          <x14:pivotField fillDownLabels="1"/>
        </ext>
      </extLst>
    </pivotField>
  </pivotFields>
  <rowFields count="4">
    <field x="1"/>
    <field x="2"/>
    <field x="3"/>
    <field x="4"/>
  </rowFields>
  <rowItems count="34">
    <i>
      <x/>
      <x/>
      <x/>
      <x/>
    </i>
    <i>
      <x v="1"/>
      <x v="1"/>
      <x/>
      <x/>
    </i>
    <i>
      <x v="2"/>
      <x v="2"/>
      <x v="1"/>
      <x/>
    </i>
    <i>
      <x v="3"/>
      <x v="3"/>
      <x v="2"/>
      <x/>
    </i>
    <i>
      <x v="4"/>
      <x v="4"/>
      <x v="3"/>
      <x/>
    </i>
    <i>
      <x v="5"/>
      <x v="5"/>
      <x/>
      <x/>
    </i>
    <i>
      <x v="6"/>
      <x v="6"/>
      <x v="4"/>
      <x/>
    </i>
    <i>
      <x v="7"/>
      <x v="7"/>
      <x v="5"/>
      <x/>
    </i>
    <i>
      <x v="8"/>
      <x v="8"/>
      <x v="6"/>
      <x/>
    </i>
    <i>
      <x v="9"/>
      <x v="9"/>
      <x v="7"/>
      <x/>
    </i>
    <i>
      <x v="10"/>
      <x v="10"/>
      <x/>
      <x/>
    </i>
    <i>
      <x v="11"/>
      <x v="11"/>
      <x v="8"/>
      <x/>
    </i>
    <i>
      <x v="12"/>
      <x v="12"/>
      <x v="9"/>
      <x/>
    </i>
    <i>
      <x v="13"/>
      <x v="13"/>
      <x v="1"/>
      <x/>
    </i>
    <i>
      <x v="14"/>
      <x v="14"/>
      <x v="10"/>
      <x/>
    </i>
    <i>
      <x v="15"/>
      <x v="15"/>
      <x v="5"/>
      <x/>
    </i>
    <i>
      <x v="16"/>
      <x v="16"/>
      <x v="4"/>
      <x/>
    </i>
    <i>
      <x v="17"/>
      <x v="17"/>
      <x v="1"/>
      <x/>
    </i>
    <i>
      <x v="18"/>
      <x v="18"/>
      <x v="4"/>
      <x/>
    </i>
    <i>
      <x v="19"/>
      <x v="19"/>
      <x v="4"/>
      <x/>
    </i>
    <i>
      <x v="20"/>
      <x v="20"/>
      <x/>
      <x/>
    </i>
    <i>
      <x v="21"/>
      <x v="21"/>
      <x v="6"/>
      <x/>
    </i>
    <i>
      <x v="22"/>
      <x v="22"/>
      <x/>
      <x/>
    </i>
    <i>
      <x v="23"/>
      <x v="23"/>
      <x v="11"/>
      <x/>
    </i>
    <i>
      <x v="24"/>
      <x v="24"/>
      <x v="4"/>
      <x/>
    </i>
    <i>
      <x v="25"/>
      <x v="25"/>
      <x v="11"/>
      <x/>
    </i>
    <i>
      <x v="26"/>
      <x v="26"/>
      <x/>
      <x/>
    </i>
    <i>
      <x v="27"/>
      <x v="27"/>
      <x v="1"/>
      <x/>
    </i>
    <i>
      <x v="28"/>
      <x v="28"/>
      <x v="8"/>
      <x/>
    </i>
    <i>
      <x v="29"/>
      <x v="29"/>
      <x v="10"/>
      <x/>
    </i>
    <i>
      <x v="30"/>
      <x v="30"/>
      <x v="10"/>
      <x v="1"/>
    </i>
    <i r="1">
      <x v="31"/>
      <x/>
      <x v="2"/>
    </i>
    <i r="1">
      <x v="32"/>
      <x v="2"/>
      <x v="3"/>
    </i>
    <i r="1">
      <x v="33"/>
      <x v="9"/>
      <x/>
    </i>
  </rowItems>
  <colFields count="1">
    <field x="-2"/>
  </colFields>
  <colItems count="3">
    <i>
      <x/>
    </i>
    <i i="1">
      <x v="1"/>
    </i>
    <i i="2">
      <x v="2"/>
    </i>
  </colItems>
  <dataFields count="3">
    <dataField name="Time" fld="6" baseField="4" baseItem="0" numFmtId="164"/>
    <dataField name="Adjusted Time" fld="7" baseField="4" baseItem="0" numFmtId="164"/>
    <dataField name="League Points" fld="5" baseField="4" baseItem="0"/>
  </dataFields>
  <formats count="6">
    <format dxfId="43">
      <pivotArea dataOnly="0" labelOnly="1" outline="0" fieldPosition="0">
        <references count="1">
          <reference field="1" count="0"/>
        </references>
      </pivotArea>
    </format>
    <format dxfId="42">
      <pivotArea outline="0" fieldPosition="0">
        <references count="1">
          <reference field="4294967294" count="1">
            <x v="0"/>
          </reference>
        </references>
      </pivotArea>
    </format>
    <format dxfId="41">
      <pivotArea outline="0" fieldPosition="0">
        <references count="1">
          <reference field="4294967294" count="1">
            <x v="1"/>
          </reference>
        </references>
      </pivotArea>
    </format>
    <format dxfId="40">
      <pivotArea dataOnly="0" labelOnly="1" outline="0" fieldPosition="0">
        <references count="1">
          <reference field="4294967294" count="3">
            <x v="0"/>
            <x v="1"/>
            <x v="2"/>
          </reference>
        </references>
      </pivotArea>
    </format>
    <format dxfId="39">
      <pivotArea outline="0" collapsedLevelsAreSubtotals="1" fieldPosition="0"/>
    </format>
    <format dxfId="38">
      <pivotArea dataOnly="0" labelOnly="1" outline="0" fieldPosition="0">
        <references count="1">
          <reference field="4294967294" count="3">
            <x v="0"/>
            <x v="1"/>
            <x v="2"/>
          </reference>
        </references>
      </pivotArea>
    </format>
  </formats>
  <pivotHierarchies count="38">
    <pivotHierarchy dragToData="1"/>
    <pivotHierarchy dragToData="1"/>
    <pivotHierarchy dragToData="1"/>
    <pivotHierarchy dragToData="1"/>
    <pivotHierarchy dragToData="1"/>
    <pivotHierarchy multipleItemSelectionAllowed="1" dragToData="1"/>
    <pivotHierarchy multipleItemSelectionAllowed="1" dragToData="1">
      <members count="1" level="1">
        <member name="[Results].[Course].&amp;[Long]"/>
      </members>
    </pivotHierarchy>
    <pivotHierarchy multipleItemSelectionAllowed="1"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Data="1"/>
    <pivotHierarchy dragToData="1"/>
    <pivotHierarchy dragToData="1" caption="League Points"/>
    <pivotHierarchy dragToData="1" caption="Time"/>
    <pivotHierarchy dragToData="1"/>
    <pivotHierarchy dragToData="1" caption="Adjusted Time"/>
    <pivotHierarchy dragToData="1"/>
    <pivotHierarchy dragToData="1"/>
  </pivotHierarchies>
  <pivotTableStyleInfo name="PivotStyleLight15" showRowHeaders="0" showColHeaders="0" showRowStripes="1" showColStripes="0" showLastColumn="1"/>
  <rowHierarchiesUsage count="4">
    <rowHierarchyUsage hierarchyUsage="16"/>
    <rowHierarchyUsage hierarchyUsage="4"/>
    <rowHierarchyUsage hierarchyUsage="9"/>
    <rowHierarchyUsage hierarchyUsage="13"/>
  </rowHierarchiesUsage>
  <colHierarchiesUsage count="1">
    <colHierarchyUsage hierarchyUsage="-2"/>
  </colHierarchiesUsage>
  <extLst>
    <ext xmlns:x14="http://schemas.microsoft.com/office/spreadsheetml/2009/9/main" uri="{962EF5D1-5CA2-4c93-8EF4-DBF5C05439D2}">
      <x14:pivotTableDefinition xmlns:xm="http://schemas.microsoft.com/office/excel/2006/main" fillDownLabelsDefault="1" calculatedMembersInFilters="1" hideValuesRow="1"/>
    </ext>
    <ext xmlns:x15="http://schemas.microsoft.com/office/spreadsheetml/2010/11/main" uri="{E67621CE-5B39-4880-91FE-76760E9C1902}">
      <x15:pivotTableUISettings>
        <x15:activeTabTopLevelEntity name="[Adjustments]"/>
        <x15:activeTabTopLevelEntity name="[Results]"/>
      </x15:pivotTableUISettings>
    </ext>
    <ext xmlns:xpdl="http://schemas.microsoft.com/office/spreadsheetml/2016/pivotdefaultlayout" uri="{747A6164-185A-40DC-8AA5-F01512510D54}">
      <xpdl:pivotTableDefinition16 EnabledSubtotalsDefault="0" SubtotalsOnTopDefault="0"/>
    </ext>
  </extLst>
</pivotTableDefinition>
</file>

<file path=xl/pivotTables/pivotTable10.xml><?xml version="1.0" encoding="utf-8"?>
<pivotTableDefinition xmlns="http://schemas.openxmlformats.org/spreadsheetml/2006/main" xmlns:mc="http://schemas.openxmlformats.org/markup-compatibility/2006" xmlns:xr="http://schemas.microsoft.com/office/spreadsheetml/2014/revision" mc:Ignorable="xr" xr:uid="{9B8EB984-B36F-4EF8-8D79-5C97D28C739C}" name="tblTimes" cacheId="10" applyNumberFormats="0" applyBorderFormats="0" applyFontFormats="0" applyPatternFormats="0" applyAlignmentFormats="0" applyWidthHeightFormats="1" dataCaption="Values" tag="78f81c5f-c389-4121-8af9-67cf8e67cc86" updatedVersion="8" minRefreshableVersion="3" useAutoFormatting="1" subtotalHiddenItems="1" rowGrandTotals="0" colGrandTotals="0" itemPrintTitles="1" createdVersion="8" indent="0" compact="0" compactData="0" multipleFieldFilters="0">
  <location ref="A15:E46" firstHeaderRow="0" firstDataRow="1" firstDataCol="2"/>
  <pivotFields count="6">
    <pivotField axis="axisRow" compact="0" allDrilled="1" outline="0" subtotalTop="0" showAll="0" sortType="descending" defaultSubtotal="0" defaultAttributeDrillState="1">
      <items count="31">
        <item x="0"/>
        <item x="1"/>
        <item x="2"/>
        <item x="3"/>
        <item x="4"/>
        <item x="5"/>
        <item x="6"/>
        <item x="7"/>
        <item x="8"/>
        <item x="9"/>
        <item x="10"/>
        <item x="11"/>
        <item x="12"/>
        <item x="13"/>
        <item x="14"/>
        <item x="15"/>
        <item x="16"/>
        <item x="17"/>
        <item x="18"/>
        <item x="19"/>
        <item x="20"/>
        <item x="21"/>
        <item x="22"/>
        <item x="23"/>
        <item x="24"/>
        <item x="25"/>
        <item x="26"/>
        <item x="27"/>
        <item x="28"/>
        <item x="29"/>
        <item x="30"/>
      </items>
      <autoSortScope>
        <pivotArea dataOnly="0" outline="0" fieldPosition="0">
          <references count="1">
            <reference field="4294967294" count="1" selected="0">
              <x v="2"/>
            </reference>
          </references>
        </pivotArea>
      </autoSortScope>
    </pivotField>
    <pivotField compact="0" allDrilled="1" outline="0" subtotalTop="0" showAll="0" dataSourceSort="1" defaultSubtotal="0" defaultAttributeDrillState="1"/>
    <pivotField dataField="1" compact="0" outline="0" subtotalTop="0" showAll="0" defaultSubtotal="0"/>
    <pivotField dataField="1" compact="0" outline="0" subtotalTop="0" showAll="0" defaultSubtotal="0"/>
    <pivotField axis="axisRow" compact="0" allDrilled="1" outline="0" subtotalTop="0" showAll="0" sortType="descending" defaultSubtotal="0" defaultAttributeDrillState="1">
      <items count="12">
        <item x="0"/>
        <item x="1"/>
        <item x="2"/>
        <item x="3"/>
        <item x="4"/>
        <item x="5"/>
        <item x="6"/>
        <item x="7"/>
        <item x="8"/>
        <item x="9"/>
        <item x="10"/>
        <item x="11"/>
      </items>
      <autoSortScope>
        <pivotArea dataOnly="0" outline="0" fieldPosition="0">
          <references count="1">
            <reference field="4294967294" count="1" selected="0">
              <x v="2"/>
            </reference>
          </references>
        </pivotArea>
      </autoSortScope>
    </pivotField>
    <pivotField dataField="1" compact="0" outline="0" subtotalTop="0" showAll="0" defaultSubtotal="0"/>
  </pivotFields>
  <rowFields count="2">
    <field x="0"/>
    <field x="4"/>
  </rowFields>
  <rowItems count="31">
    <i>
      <x v="17"/>
      <x v="4"/>
    </i>
    <i>
      <x v="14"/>
      <x v="4"/>
    </i>
    <i>
      <x v="1"/>
      <x v="1"/>
    </i>
    <i>
      <x v="26"/>
      <x v="11"/>
    </i>
    <i>
      <x v="8"/>
      <x v="6"/>
    </i>
    <i>
      <x v="5"/>
      <x v="4"/>
    </i>
    <i>
      <x v="30"/>
      <x/>
    </i>
    <i>
      <x v="23"/>
      <x v="3"/>
    </i>
    <i>
      <x v="27"/>
      <x v="7"/>
    </i>
    <i>
      <x v="12"/>
      <x v="8"/>
    </i>
    <i>
      <x v="16"/>
      <x v="4"/>
    </i>
    <i>
      <x v="18"/>
      <x v="9"/>
    </i>
    <i>
      <x v="2"/>
      <x v="2"/>
    </i>
    <i>
      <x v="11"/>
      <x v="1"/>
    </i>
    <i>
      <x v="7"/>
      <x v="5"/>
    </i>
    <i>
      <x v="3"/>
      <x v="3"/>
    </i>
    <i>
      <x v="28"/>
      <x/>
    </i>
    <i>
      <x v="9"/>
      <x v="1"/>
    </i>
    <i>
      <x/>
      <x/>
    </i>
    <i>
      <x v="24"/>
      <x/>
    </i>
    <i>
      <x v="19"/>
      <x v="4"/>
    </i>
    <i>
      <x v="10"/>
      <x v="7"/>
    </i>
    <i>
      <x v="6"/>
      <x v="4"/>
    </i>
    <i>
      <x v="29"/>
      <x v="10"/>
    </i>
    <i>
      <x v="25"/>
      <x/>
    </i>
    <i>
      <x v="21"/>
      <x v="10"/>
    </i>
    <i>
      <x v="20"/>
      <x v="4"/>
    </i>
    <i>
      <x v="22"/>
      <x v="2"/>
    </i>
    <i>
      <x v="4"/>
      <x v="1"/>
    </i>
    <i>
      <x v="15"/>
      <x v="9"/>
    </i>
    <i>
      <x v="13"/>
      <x v="5"/>
    </i>
  </rowItems>
  <colFields count="1">
    <field x="-2"/>
  </colFields>
  <colItems count="3">
    <i>
      <x/>
    </i>
    <i i="1">
      <x v="1"/>
    </i>
    <i i="2">
      <x v="2"/>
    </i>
  </colItems>
  <dataFields count="3">
    <dataField fld="2" subtotal="count" baseField="0" baseItem="0" numFmtId="165"/>
    <dataField fld="3" subtotal="count" baseField="0" baseItem="0" numFmtId="165"/>
    <dataField fld="5" subtotal="count" baseField="0" baseItem="0"/>
  </dataFields>
  <pivotHierarchies count="38">
    <pivotHierarchy dragToData="1"/>
    <pivotHierarchy dragToData="1"/>
    <pivotHierarchy dragToData="1"/>
    <pivotHierarchy dragToData="1"/>
    <pivotHierarchy multipleItemSelectionAllowed="1" dragToData="1"/>
    <pivotHierarchy multipleItemSelectionAllowed="1" dragToData="1"/>
    <pivotHierarchy multipleItemSelectionAllowed="1" dragToData="1">
      <members count="1" level="1">
        <member name="[Results].[Course].&amp;[Long]"/>
      </members>
    </pivotHierarchy>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Data="1"/>
    <pivotHierarchy dragToData="1"/>
    <pivotHierarchy dragToData="1"/>
    <pivotHierarchy dragToData="1"/>
    <pivotHierarchy dragToData="1"/>
    <pivotHierarchy dragToData="1"/>
    <pivotHierarchy dragToData="1"/>
    <pivotHierarchy dragToData="1"/>
  </pivotHierarchies>
  <pivotTableStyleInfo name="PivotStyleMedium2" showRowHeaders="1" showColHeaders="1" showRowStripes="0" showColStripes="0" showLastColumn="1"/>
  <rowHierarchiesUsage count="2">
    <rowHierarchyUsage hierarchyUsage="4"/>
    <rowHierarchyUsage hierarchyUsage="9"/>
  </rowHierarchiesUsage>
  <colHierarchiesUsage count="1">
    <colHierarchyUsage hierarchyUsage="-2"/>
  </col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Results]"/>
        <x15:activeTabTopLevelEntity name="[Adjustments]"/>
      </x15:pivotTableUISettings>
    </ext>
    <ext xmlns:xpdl="http://schemas.microsoft.com/office/spreadsheetml/2016/pivotdefaultlayout" uri="{747A6164-185A-40DC-8AA5-F01512510D54}">
      <xpdl:pivotTableDefinition16 EnabledSubtotalsDefault="0" SubtotalsOnTopDefault="0"/>
    </ext>
  </extLst>
</pivotTableDefinition>
</file>

<file path=xl/pivotTables/pivotTable11.xml><?xml version="1.0" encoding="utf-8"?>
<pivotTableDefinition xmlns="http://schemas.openxmlformats.org/spreadsheetml/2006/main" xmlns:mc="http://schemas.openxmlformats.org/markup-compatibility/2006" xmlns:xr="http://schemas.microsoft.com/office/spreadsheetml/2014/revision" mc:Ignorable="xr" xr:uid="{C7446346-E547-49C7-9F0A-51F91E371502}" name="tblTimes" cacheId="11" applyNumberFormats="0" applyBorderFormats="0" applyFontFormats="0" applyPatternFormats="0" applyAlignmentFormats="0" applyWidthHeightFormats="1" dataCaption="Values" tag="78f81c5f-c389-4121-8af9-67cf8e67cc86" updatedVersion="8" minRefreshableVersion="3" useAutoFormatting="1" subtotalHiddenItems="1" rowGrandTotals="0" colGrandTotals="0" itemPrintTitles="1" createdVersion="8" indent="0" compact="0" compactData="0" multipleFieldFilters="0">
  <location ref="A15:E37" firstHeaderRow="0" firstDataRow="1" firstDataCol="2"/>
  <pivotFields count="6">
    <pivotField axis="axisRow" compact="0" allDrilled="1" outline="0" subtotalTop="0" showAll="0" sortType="descending" defaultSubtotal="0" defaultAttributeDrillState="1">
      <items count="22">
        <item x="0"/>
        <item x="1"/>
        <item x="2"/>
        <item x="3"/>
        <item x="4"/>
        <item x="5"/>
        <item x="6"/>
        <item x="7"/>
        <item x="8"/>
        <item x="9"/>
        <item x="10"/>
        <item x="11"/>
        <item x="12"/>
        <item x="13"/>
        <item x="14"/>
        <item x="15"/>
        <item x="16"/>
        <item x="17"/>
        <item x="18"/>
        <item x="19"/>
        <item x="20"/>
        <item x="21"/>
      </items>
      <autoSortScope>
        <pivotArea dataOnly="0" outline="0" fieldPosition="0">
          <references count="1">
            <reference field="4294967294" count="1" selected="0">
              <x v="2"/>
            </reference>
          </references>
        </pivotArea>
      </autoSortScope>
    </pivotField>
    <pivotField compact="0" allDrilled="1" outline="0" subtotalTop="0" showAll="0" dataSourceSort="1" defaultSubtotal="0" defaultAttributeDrillState="1"/>
    <pivotField dataField="1" compact="0" outline="0" subtotalTop="0" showAll="0" defaultSubtotal="0"/>
    <pivotField dataField="1" compact="0" outline="0" subtotalTop="0" showAll="0" defaultSubtotal="0"/>
    <pivotField axis="axisRow" compact="0" allDrilled="1" outline="0" subtotalTop="0" showAll="0" sortType="descending" defaultSubtotal="0" defaultAttributeDrillState="1">
      <items count="8">
        <item x="0"/>
        <item x="1"/>
        <item x="2"/>
        <item x="3"/>
        <item x="4"/>
        <item x="5"/>
        <item x="6"/>
        <item x="7"/>
      </items>
      <autoSortScope>
        <pivotArea dataOnly="0" outline="0" fieldPosition="0">
          <references count="1">
            <reference field="4294967294" count="1" selected="0">
              <x v="2"/>
            </reference>
          </references>
        </pivotArea>
      </autoSortScope>
    </pivotField>
    <pivotField dataField="1" compact="0" outline="0" subtotalTop="0" showAll="0" defaultSubtotal="0"/>
  </pivotFields>
  <rowFields count="2">
    <field x="0"/>
    <field x="4"/>
  </rowFields>
  <rowItems count="22">
    <i>
      <x v="19"/>
      <x v="7"/>
    </i>
    <i>
      <x v="7"/>
      <x v="5"/>
    </i>
    <i>
      <x v="6"/>
      <x v="1"/>
    </i>
    <i>
      <x v="1"/>
      <x v="1"/>
    </i>
    <i>
      <x v="13"/>
      <x/>
    </i>
    <i>
      <x v="20"/>
      <x v="5"/>
    </i>
    <i>
      <x v="5"/>
      <x v="4"/>
    </i>
    <i>
      <x v="18"/>
      <x v="7"/>
    </i>
    <i>
      <x v="17"/>
      <x v="4"/>
    </i>
    <i>
      <x v="3"/>
      <x v="3"/>
    </i>
    <i>
      <x v="10"/>
      <x/>
    </i>
    <i>
      <x v="8"/>
      <x/>
    </i>
    <i>
      <x v="14"/>
      <x/>
    </i>
    <i>
      <x/>
      <x/>
    </i>
    <i>
      <x v="12"/>
      <x v="2"/>
    </i>
    <i>
      <x v="21"/>
      <x/>
    </i>
    <i>
      <x v="2"/>
      <x v="2"/>
    </i>
    <i>
      <x v="16"/>
      <x v="4"/>
    </i>
    <i>
      <x v="4"/>
      <x v="4"/>
    </i>
    <i>
      <x v="15"/>
      <x/>
    </i>
    <i>
      <x v="9"/>
      <x v="6"/>
    </i>
    <i>
      <x v="11"/>
      <x v="7"/>
    </i>
  </rowItems>
  <colFields count="1">
    <field x="-2"/>
  </colFields>
  <colItems count="3">
    <i>
      <x/>
    </i>
    <i i="1">
      <x v="1"/>
    </i>
    <i i="2">
      <x v="2"/>
    </i>
  </colItems>
  <dataFields count="3">
    <dataField fld="2" subtotal="count" baseField="0" baseItem="0" numFmtId="165"/>
    <dataField fld="3" subtotal="count" baseField="0" baseItem="0" numFmtId="165"/>
    <dataField fld="5" subtotal="count" baseField="0" baseItem="0"/>
  </dataFields>
  <pivotHierarchies count="38">
    <pivotHierarchy dragToData="1"/>
    <pivotHierarchy dragToData="1"/>
    <pivotHierarchy dragToData="1"/>
    <pivotHierarchy dragToData="1"/>
    <pivotHierarchy multipleItemSelectionAllowed="1" dragToData="1"/>
    <pivotHierarchy multipleItemSelectionAllowed="1" dragToData="1"/>
    <pivotHierarchy multipleItemSelectionAllowed="1" dragToData="1">
      <members count="1" level="1">
        <member name="[Results].[Course].&amp;[Medium]"/>
      </members>
    </pivotHierarchy>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Data="1"/>
    <pivotHierarchy dragToData="1"/>
    <pivotHierarchy dragToData="1"/>
    <pivotHierarchy dragToData="1"/>
    <pivotHierarchy dragToData="1"/>
    <pivotHierarchy dragToData="1"/>
    <pivotHierarchy dragToData="1"/>
    <pivotHierarchy dragToData="1"/>
  </pivotHierarchies>
  <pivotTableStyleInfo name="PivotStyleMedium2" showRowHeaders="1" showColHeaders="1" showRowStripes="0" showColStripes="0" showLastColumn="1"/>
  <rowHierarchiesUsage count="2">
    <rowHierarchyUsage hierarchyUsage="4"/>
    <rowHierarchyUsage hierarchyUsage="9"/>
  </rowHierarchiesUsage>
  <colHierarchiesUsage count="1">
    <colHierarchyUsage hierarchyUsage="-2"/>
  </col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Results]"/>
        <x15:activeTabTopLevelEntity name="[Adjustments]"/>
      </x15:pivotTableUISettings>
    </ext>
    <ext xmlns:xpdl="http://schemas.microsoft.com/office/spreadsheetml/2016/pivotdefaultlayout" uri="{747A6164-185A-40DC-8AA5-F01512510D54}">
      <xpdl:pivotTableDefinition16 EnabledSubtotalsDefault="0" SubtotalsOnTopDefault="0"/>
    </ext>
  </extLst>
</pivotTableDefinition>
</file>

<file path=xl/pivotTables/pivotTable12.xml><?xml version="1.0" encoding="utf-8"?>
<pivotTableDefinition xmlns="http://schemas.openxmlformats.org/spreadsheetml/2006/main" xmlns:mc="http://schemas.openxmlformats.org/markup-compatibility/2006" xmlns:xr="http://schemas.microsoft.com/office/spreadsheetml/2014/revision" mc:Ignorable="xr" xr:uid="{0D0666A6-4FF4-4569-9DCD-81836E289B5E}" name="tblTimes" cacheId="12" applyNumberFormats="0" applyBorderFormats="0" applyFontFormats="0" applyPatternFormats="0" applyAlignmentFormats="0" applyWidthHeightFormats="1" dataCaption="Values" tag="78f81c5f-c389-4121-8af9-67cf8e67cc86" updatedVersion="8" minRefreshableVersion="3" useAutoFormatting="1" subtotalHiddenItems="1" rowGrandTotals="0" colGrandTotals="0" itemPrintTitles="1" createdVersion="8" indent="0" compact="0" compactData="0" multipleFieldFilters="0">
  <location ref="A15:E21" firstHeaderRow="0" firstDataRow="1" firstDataCol="2"/>
  <pivotFields count="6">
    <pivotField axis="axisRow" compact="0" allDrilled="1" outline="0" subtotalTop="0" showAll="0" sortType="descending" defaultSubtotal="0" defaultAttributeDrillState="1">
      <items count="6">
        <item x="0"/>
        <item x="1"/>
        <item x="2"/>
        <item x="3"/>
        <item x="4"/>
        <item x="5"/>
      </items>
      <autoSortScope>
        <pivotArea dataOnly="0" outline="0" fieldPosition="0">
          <references count="1">
            <reference field="4294967294" count="1" selected="0">
              <x v="2"/>
            </reference>
          </references>
        </pivotArea>
      </autoSortScope>
    </pivotField>
    <pivotField compact="0" allDrilled="1" outline="0" subtotalTop="0" showAll="0" dataSourceSort="1" defaultSubtotal="0" defaultAttributeDrillState="1"/>
    <pivotField dataField="1" compact="0" outline="0" subtotalTop="0" showAll="0" defaultSubtotal="0"/>
    <pivotField dataField="1" compact="0" outline="0" subtotalTop="0" showAll="0" defaultSubtotal="0"/>
    <pivotField axis="axisRow" compact="0" allDrilled="1" outline="0" subtotalTop="0" showAll="0" sortType="descending" defaultSubtotal="0" defaultAttributeDrillState="1">
      <items count="5">
        <item x="0"/>
        <item x="1"/>
        <item x="2"/>
        <item x="3"/>
        <item x="4"/>
      </items>
      <autoSortScope>
        <pivotArea dataOnly="0" outline="0" fieldPosition="0">
          <references count="1">
            <reference field="4294967294" count="1" selected="0">
              <x v="2"/>
            </reference>
          </references>
        </pivotArea>
      </autoSortScope>
    </pivotField>
    <pivotField dataField="1" compact="0" outline="0" subtotalTop="0" showAll="0" defaultSubtotal="0"/>
  </pivotFields>
  <rowFields count="2">
    <field x="0"/>
    <field x="4"/>
  </rowFields>
  <rowItems count="6">
    <i>
      <x v="3"/>
      <x v="3"/>
    </i>
    <i>
      <x v="5"/>
      <x v="1"/>
    </i>
    <i>
      <x v="2"/>
      <x v="2"/>
    </i>
    <i>
      <x v="4"/>
      <x v="4"/>
    </i>
    <i>
      <x/>
      <x/>
    </i>
    <i>
      <x v="1"/>
      <x v="1"/>
    </i>
  </rowItems>
  <colFields count="1">
    <field x="-2"/>
  </colFields>
  <colItems count="3">
    <i>
      <x/>
    </i>
    <i i="1">
      <x v="1"/>
    </i>
    <i i="2">
      <x v="2"/>
    </i>
  </colItems>
  <dataFields count="3">
    <dataField fld="2" subtotal="count" baseField="0" baseItem="0" numFmtId="165"/>
    <dataField fld="3" subtotal="count" baseField="0" baseItem="0" numFmtId="165"/>
    <dataField fld="5" subtotal="count" baseField="0" baseItem="0"/>
  </dataFields>
  <pivotHierarchies count="38">
    <pivotHierarchy dragToData="1"/>
    <pivotHierarchy dragToData="1"/>
    <pivotHierarchy dragToData="1"/>
    <pivotHierarchy dragToData="1"/>
    <pivotHierarchy multipleItemSelectionAllowed="1" dragToData="1"/>
    <pivotHierarchy multipleItemSelectionAllowed="1" dragToData="1"/>
    <pivotHierarchy multipleItemSelectionAllowed="1" dragToData="1">
      <members count="1" level="1">
        <member name="[Results].[Course].&amp;[Short]"/>
      </members>
    </pivotHierarchy>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Data="1"/>
    <pivotHierarchy dragToData="1"/>
    <pivotHierarchy dragToData="1"/>
    <pivotHierarchy dragToData="1"/>
    <pivotHierarchy dragToData="1"/>
    <pivotHierarchy dragToData="1"/>
    <pivotHierarchy dragToData="1"/>
    <pivotHierarchy dragToData="1"/>
  </pivotHierarchies>
  <pivotTableStyleInfo name="PivotStyleMedium2" showRowHeaders="1" showColHeaders="1" showRowStripes="0" showColStripes="0" showLastColumn="1"/>
  <rowHierarchiesUsage count="2">
    <rowHierarchyUsage hierarchyUsage="4"/>
    <rowHierarchyUsage hierarchyUsage="9"/>
  </rowHierarchiesUsage>
  <colHierarchiesUsage count="1">
    <colHierarchyUsage hierarchyUsage="-2"/>
  </col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Results]"/>
        <x15:activeTabTopLevelEntity name="[Adjustments]"/>
      </x15:pivotTableUISettings>
    </ext>
    <ext xmlns:xpdl="http://schemas.microsoft.com/office/spreadsheetml/2016/pivotdefaultlayout" uri="{747A6164-185A-40DC-8AA5-F01512510D54}">
      <xpdl:pivotTableDefinition16 EnabledSubtotalsDefault="0" SubtotalsOnTopDefault="0"/>
    </ext>
  </extLst>
</pivotTableDefinition>
</file>

<file path=xl/pivotTables/pivotTable13.xml><?xml version="1.0" encoding="utf-8"?>
<pivotTableDefinition xmlns="http://schemas.openxmlformats.org/spreadsheetml/2006/main" xmlns:mc="http://schemas.openxmlformats.org/markup-compatibility/2006" xmlns:xr="http://schemas.microsoft.com/office/spreadsheetml/2014/revision" mc:Ignorable="xr" xr:uid="{39837C51-48E5-4703-A2CB-7A1141D1EA4C}" name="PivotTable4" cacheId="9" applyNumberFormats="0" applyBorderFormats="0" applyFontFormats="0" applyPatternFormats="0" applyAlignmentFormats="0" applyWidthHeightFormats="1" dataCaption="Values" tag="07234942-ee37-478f-beb7-cda3d3ba4760" updatedVersion="8" minRefreshableVersion="3" useAutoFormatting="1" subtotalHiddenItems="1" rowGrandTotals="0" colGrandTotals="0" itemPrintTitles="1" createdVersion="8" indent="0" outline="1" outlineData="1" multipleFieldFilters="0" chartFormat="2">
  <location ref="A1:C19" firstHeaderRow="1" firstDataRow="2" firstDataCol="1"/>
  <pivotFields count="3">
    <pivotField axis="axisRow" allDrilled="1" subtotalTop="0" showAll="0" dataSourceSort="1" defaultSubtotal="0" defaultAttributeDrillState="1">
      <items count="17">
        <item x="0"/>
        <item x="1"/>
        <item x="2"/>
        <item x="3"/>
        <item x="4"/>
        <item x="5"/>
        <item x="6"/>
        <item x="7"/>
        <item x="8"/>
        <item x="9"/>
        <item x="10"/>
        <item x="11"/>
        <item x="12"/>
        <item x="13"/>
        <item x="14"/>
        <item x="15"/>
        <item x="16"/>
      </items>
    </pivotField>
    <pivotField axis="axisCol" allDrilled="1" subtotalTop="0" showAll="0" sortType="descending" defaultSubtotal="0" defaultAttributeDrillState="1">
      <items count="2">
        <item x="1"/>
        <item x="0"/>
      </items>
    </pivotField>
    <pivotField dataField="1" subtotalTop="0" showAll="0" defaultSubtotal="0"/>
  </pivotFields>
  <rowFields count="1">
    <field x="0"/>
  </rowFields>
  <rowItems count="17">
    <i>
      <x/>
    </i>
    <i>
      <x v="1"/>
    </i>
    <i>
      <x v="2"/>
    </i>
    <i>
      <x v="3"/>
    </i>
    <i>
      <x v="4"/>
    </i>
    <i>
      <x v="5"/>
    </i>
    <i>
      <x v="6"/>
    </i>
    <i>
      <x v="7"/>
    </i>
    <i>
      <x v="8"/>
    </i>
    <i>
      <x v="9"/>
    </i>
    <i>
      <x v="10"/>
    </i>
    <i>
      <x v="11"/>
    </i>
    <i>
      <x v="12"/>
    </i>
    <i>
      <x v="13"/>
    </i>
    <i>
      <x v="14"/>
    </i>
    <i>
      <x v="15"/>
    </i>
    <i>
      <x v="16"/>
    </i>
  </rowItems>
  <colFields count="1">
    <field x="1"/>
  </colFields>
  <colItems count="2">
    <i>
      <x/>
    </i>
    <i>
      <x v="1"/>
    </i>
  </colItems>
  <dataFields count="1">
    <dataField name="Sum of Adjustment" fld="2" baseField="0" baseItem="0" numFmtId="2"/>
  </dataFields>
  <chartFormats count="2">
    <chartFormat chart="1" format="2" series="1">
      <pivotArea type="data" outline="0" fieldPosition="0">
        <references count="2">
          <reference field="4294967294" count="1" selected="0">
            <x v="0"/>
          </reference>
          <reference field="1" count="1" selected="0">
            <x v="0"/>
          </reference>
        </references>
      </pivotArea>
    </chartFormat>
    <chartFormat chart="1" format="3" series="1">
      <pivotArea type="data" outline="0" fieldPosition="0">
        <references count="2">
          <reference field="4294967294" count="1" selected="0">
            <x v="0"/>
          </reference>
          <reference field="1" count="1" selected="0">
            <x v="1"/>
          </reference>
        </references>
      </pivotArea>
    </chartFormat>
  </chartFormats>
  <pivotHierarchies count="38">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Data="1"/>
    <pivotHierarchy dragToData="1"/>
    <pivotHierarchy dragToData="1"/>
    <pivotHierarchy dragToData="1"/>
    <pivotHierarchy dragToData="1"/>
    <pivotHierarchy dragToData="1"/>
    <pivotHierarchy dragToData="1"/>
    <pivotHierarchy dragToData="1"/>
  </pivotHierarchies>
  <pivotTableStyleInfo name="PivotStyleLight16" showRowHeaders="1" showColHeaders="1" showRowStripes="0" showColStripes="0" showLastColumn="1"/>
  <rowHierarchiesUsage count="1">
    <rowHierarchyUsage hierarchyUsage="2"/>
  </rowHierarchiesUsage>
  <colHierarchiesUsage count="1">
    <colHierarchyUsage hierarchyUsage="3"/>
  </col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Adjustments]"/>
      </x15:pivotTableUISettings>
    </ext>
    <ext xmlns:xpdl="http://schemas.microsoft.com/office/spreadsheetml/2016/pivotdefaultlayout" uri="{747A6164-185A-40DC-8AA5-F01512510D54}">
      <xpdl:pivotTableDefinition16 EnabledSubtotalsDefault="0" SubtotalsOnTopDefault="0"/>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2E6EF329-9079-4C38-A5FB-345511EBC3C9}" name="PivotTable4" cacheId="7" applyNumberFormats="0" applyBorderFormats="0" applyFontFormats="0" applyPatternFormats="0" applyAlignmentFormats="0" applyWidthHeightFormats="1" dataCaption="Values" tag="be54a442-3f01-43c3-99f8-a870a00641b2" updatedVersion="8" minRefreshableVersion="3" showDrill="0" subtotalHiddenItems="1" rowGrandTotals="0" colGrandTotals="0" itemPrintTitles="1" createdVersion="8" indent="0" showHeaders="0" compact="0" compactData="0" multipleFieldFilters="0">
  <location ref="B12:H34" firstHeaderRow="0" firstDataRow="1" firstDataCol="4"/>
  <pivotFields count="11">
    <pivotField compact="0" allDrilled="1" outline="0" subtotalTop="0" showAll="0" sortType="descending" defaultSubtotal="0" defaultAttributeDrillState="1">
      <items count="2">
        <item x="1"/>
        <item x="0"/>
      </items>
      <extLst>
        <ext xmlns:x14="http://schemas.microsoft.com/office/spreadsheetml/2009/9/main" uri="{2946ED86-A175-432a-8AC1-64E0C546D7DE}">
          <x14:pivotField fillDownLabels="1"/>
        </ext>
      </extLst>
    </pivotField>
    <pivotField axis="axisRow" compact="0" allDrilled="1" outline="0" subtotalTop="0" showAll="0" dataSourceSort="1" defaultSubtotal="0" defaultAttributeDrillState="1">
      <items count="22">
        <item x="0"/>
        <item x="1"/>
        <item x="2"/>
        <item x="3"/>
        <item x="4"/>
        <item x="5"/>
        <item x="6"/>
        <item x="7"/>
        <item x="8"/>
        <item x="9"/>
        <item x="10"/>
        <item x="11"/>
        <item x="12"/>
        <item x="13"/>
        <item x="14"/>
        <item x="15"/>
        <item x="16"/>
        <item x="17"/>
        <item x="18"/>
        <item x="19"/>
        <item x="20"/>
        <item x="21"/>
      </items>
      <extLst>
        <ext xmlns:x14="http://schemas.microsoft.com/office/spreadsheetml/2009/9/main" uri="{2946ED86-A175-432a-8AC1-64E0C546D7DE}">
          <x14:pivotField fillDownLabels="1"/>
        </ext>
      </extLst>
    </pivotField>
    <pivotField axis="axisRow" compact="0" allDrilled="1" outline="0" subtotalTop="0" showAll="0" dataSourceSort="1" defaultSubtotal="0" defaultAttributeDrillState="1">
      <items count="22">
        <item x="0"/>
        <item x="1"/>
        <item x="2"/>
        <item x="3"/>
        <item x="4"/>
        <item x="5"/>
        <item x="6"/>
        <item x="7"/>
        <item x="8"/>
        <item x="9"/>
        <item x="10"/>
        <item x="11"/>
        <item x="12"/>
        <item x="13"/>
        <item x="14"/>
        <item x="15"/>
        <item x="16"/>
        <item x="17"/>
        <item x="18"/>
        <item x="19"/>
        <item x="20"/>
        <item x="21"/>
      </items>
      <extLst>
        <ext xmlns:x14="http://schemas.microsoft.com/office/spreadsheetml/2009/9/main" uri="{2946ED86-A175-432a-8AC1-64E0C546D7DE}">
          <x14:pivotField fillDownLabels="1"/>
        </ext>
      </extLst>
    </pivotField>
    <pivotField axis="axisRow" compact="0" allDrilled="1" outline="0" subtotalTop="0" showAll="0" dataSourceSort="1" defaultSubtotal="0" defaultAttributeDrillState="1">
      <items count="8">
        <item x="0"/>
        <item x="1"/>
        <item x="2"/>
        <item x="3"/>
        <item x="4"/>
        <item x="5"/>
        <item x="6"/>
        <item x="7"/>
      </items>
      <extLst>
        <ext xmlns:x14="http://schemas.microsoft.com/office/spreadsheetml/2009/9/main" uri="{2946ED86-A175-432a-8AC1-64E0C546D7DE}">
          <x14:pivotField fillDownLabels="1"/>
        </ext>
      </extLst>
    </pivotField>
    <pivotField axis="axisRow" compact="0" allDrilled="1" outline="0" subtotalTop="0" showAll="0" dataSourceSort="1" defaultSubtotal="0" defaultAttributeDrillState="1">
      <items count="1">
        <item x="0"/>
      </items>
      <extLst>
        <ext xmlns:x14="http://schemas.microsoft.com/office/spreadsheetml/2009/9/main" uri="{2946ED86-A175-432a-8AC1-64E0C546D7DE}">
          <x14:pivotField fillDownLabels="1"/>
        </ext>
      </extLst>
    </pivotField>
    <pivotField dataField="1" compact="0" outline="0" subtotalTop="0" showAll="0" defaultSubtotal="0">
      <extLst>
        <ext xmlns:x14="http://schemas.microsoft.com/office/spreadsheetml/2009/9/main" uri="{2946ED86-A175-432a-8AC1-64E0C546D7DE}">
          <x14:pivotField fillDownLabels="1"/>
        </ext>
      </extLst>
    </pivotField>
    <pivotField dataField="1" compact="0" outline="0" subtotalTop="0" showAll="0" defaultSubtotal="0">
      <extLst>
        <ext xmlns:x14="http://schemas.microsoft.com/office/spreadsheetml/2009/9/main" uri="{2946ED86-A175-432a-8AC1-64E0C546D7DE}">
          <x14:pivotField fillDownLabels="1"/>
        </ext>
      </extLst>
    </pivotField>
    <pivotField dataField="1" compact="0" outline="0" subtotalTop="0" showAll="0" defaultSubtotal="0">
      <extLst>
        <ext xmlns:x14="http://schemas.microsoft.com/office/spreadsheetml/2009/9/main" uri="{2946ED86-A175-432a-8AC1-64E0C546D7DE}">
          <x14:pivotField fillDownLabels="1"/>
        </ext>
      </extLst>
    </pivotField>
    <pivotField compact="0" allDrilled="1" outline="0" subtotalTop="0" showAll="0" dataSourceSort="1" defaultSubtotal="0" defaultAttributeDrillState="1">
      <extLst>
        <ext xmlns:x14="http://schemas.microsoft.com/office/spreadsheetml/2009/9/main" uri="{2946ED86-A175-432a-8AC1-64E0C546D7DE}">
          <x14:pivotField fillDownLabels="1"/>
        </ext>
      </extLst>
    </pivotField>
    <pivotField compact="0" allDrilled="1" outline="0" subtotalTop="0" showAll="0" dataSourceSort="1" defaultSubtotal="0" defaultAttributeDrillState="1">
      <extLst>
        <ext xmlns:x14="http://schemas.microsoft.com/office/spreadsheetml/2009/9/main" uri="{2946ED86-A175-432a-8AC1-64E0C546D7DE}">
          <x14:pivotField fillDownLabels="1"/>
        </ext>
      </extLst>
    </pivotField>
    <pivotField compact="0" allDrilled="1" outline="0" subtotalTop="0" showAll="0" dataSourceSort="1" defaultSubtotal="0" defaultAttributeDrillState="1">
      <extLst>
        <ext xmlns:x14="http://schemas.microsoft.com/office/spreadsheetml/2009/9/main" uri="{2946ED86-A175-432a-8AC1-64E0C546D7DE}">
          <x14:pivotField fillDownLabels="1"/>
        </ext>
      </extLst>
    </pivotField>
  </pivotFields>
  <rowFields count="4">
    <field x="1"/>
    <field x="2"/>
    <field x="3"/>
    <field x="4"/>
  </rowFields>
  <rowItems count="22">
    <i>
      <x/>
      <x/>
      <x/>
      <x/>
    </i>
    <i>
      <x v="1"/>
      <x v="1"/>
      <x v="1"/>
      <x/>
    </i>
    <i>
      <x v="2"/>
      <x v="2"/>
      <x v="2"/>
      <x/>
    </i>
    <i>
      <x v="3"/>
      <x v="3"/>
      <x v="2"/>
      <x/>
    </i>
    <i>
      <x v="4"/>
      <x v="4"/>
      <x v="3"/>
      <x/>
    </i>
    <i>
      <x v="5"/>
      <x v="5"/>
      <x v="1"/>
      <x/>
    </i>
    <i>
      <x v="6"/>
      <x v="6"/>
      <x v="4"/>
      <x/>
    </i>
    <i>
      <x v="7"/>
      <x v="7"/>
      <x/>
      <x/>
    </i>
    <i>
      <x v="8"/>
      <x v="8"/>
      <x v="4"/>
      <x/>
    </i>
    <i>
      <x v="9"/>
      <x v="9"/>
      <x v="5"/>
      <x/>
    </i>
    <i>
      <x v="10"/>
      <x v="10"/>
      <x v="3"/>
      <x/>
    </i>
    <i>
      <x v="11"/>
      <x v="11"/>
      <x v="3"/>
      <x/>
    </i>
    <i>
      <x v="12"/>
      <x v="12"/>
      <x v="3"/>
      <x/>
    </i>
    <i>
      <x v="13"/>
      <x v="13"/>
      <x v="3"/>
      <x/>
    </i>
    <i>
      <x v="14"/>
      <x v="14"/>
      <x v="6"/>
      <x/>
    </i>
    <i>
      <x v="15"/>
      <x v="15"/>
      <x v="3"/>
      <x/>
    </i>
    <i>
      <x v="16"/>
      <x v="16"/>
      <x v="6"/>
      <x/>
    </i>
    <i>
      <x v="17"/>
      <x v="17"/>
      <x v="4"/>
      <x/>
    </i>
    <i>
      <x v="18"/>
      <x v="18"/>
      <x v="4"/>
      <x/>
    </i>
    <i>
      <x v="19"/>
      <x v="19"/>
      <x v="3"/>
      <x/>
    </i>
    <i>
      <x v="20"/>
      <x v="20"/>
      <x/>
      <x/>
    </i>
    <i>
      <x v="21"/>
      <x v="21"/>
      <x v="7"/>
      <x/>
    </i>
  </rowItems>
  <colFields count="1">
    <field x="-2"/>
  </colFields>
  <colItems count="3">
    <i>
      <x/>
    </i>
    <i i="1">
      <x v="1"/>
    </i>
    <i i="2">
      <x v="2"/>
    </i>
  </colItems>
  <dataFields count="3">
    <dataField name="Time" fld="6" baseField="4" baseItem="0" numFmtId="164"/>
    <dataField name="Adjusted Time" fld="7" baseField="4" baseItem="0" numFmtId="164"/>
    <dataField name="League Points" fld="5" baseField="4" baseItem="0"/>
  </dataFields>
  <formats count="6">
    <format dxfId="37">
      <pivotArea dataOnly="0" labelOnly="1" outline="0" fieldPosition="0">
        <references count="1">
          <reference field="1" count="0"/>
        </references>
      </pivotArea>
    </format>
    <format dxfId="36">
      <pivotArea outline="0" fieldPosition="0">
        <references count="1">
          <reference field="4294967294" count="1">
            <x v="0"/>
          </reference>
        </references>
      </pivotArea>
    </format>
    <format dxfId="35">
      <pivotArea outline="0" fieldPosition="0">
        <references count="1">
          <reference field="4294967294" count="1">
            <x v="1"/>
          </reference>
        </references>
      </pivotArea>
    </format>
    <format dxfId="34">
      <pivotArea dataOnly="0" labelOnly="1" outline="0" fieldPosition="0">
        <references count="1">
          <reference field="4294967294" count="3">
            <x v="0"/>
            <x v="1"/>
            <x v="2"/>
          </reference>
        </references>
      </pivotArea>
    </format>
    <format dxfId="33">
      <pivotArea outline="0" collapsedLevelsAreSubtotals="1" fieldPosition="0"/>
    </format>
    <format dxfId="32">
      <pivotArea dataOnly="0" labelOnly="1" outline="0" fieldPosition="0">
        <references count="1">
          <reference field="4294967294" count="3">
            <x v="0"/>
            <x v="1"/>
            <x v="2"/>
          </reference>
        </references>
      </pivotArea>
    </format>
  </formats>
  <pivotHierarchies count="38">
    <pivotHierarchy dragToData="1"/>
    <pivotHierarchy dragToData="1"/>
    <pivotHierarchy dragToData="1"/>
    <pivotHierarchy dragToData="1"/>
    <pivotHierarchy dragToData="1"/>
    <pivotHierarchy multipleItemSelectionAllowed="1" dragToData="1"/>
    <pivotHierarchy multipleItemSelectionAllowed="1" dragToData="1">
      <members count="1" level="1">
        <member name="[Results].[Course].&amp;[Medium]"/>
      </members>
    </pivotHierarchy>
    <pivotHierarchy multipleItemSelectionAllowed="1"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Data="1"/>
    <pivotHierarchy dragToData="1"/>
    <pivotHierarchy dragToData="1" caption="League Points"/>
    <pivotHierarchy dragToData="1" caption="Time"/>
    <pivotHierarchy dragToData="1"/>
    <pivotHierarchy dragToData="1" caption="Adjusted Time"/>
    <pivotHierarchy dragToData="1"/>
    <pivotHierarchy dragToData="1"/>
  </pivotHierarchies>
  <pivotTableStyleInfo name="PivotStyleLight15" showRowHeaders="0" showColHeaders="0" showRowStripes="1" showColStripes="0" showLastColumn="1"/>
  <rowHierarchiesUsage count="4">
    <rowHierarchyUsage hierarchyUsage="16"/>
    <rowHierarchyUsage hierarchyUsage="4"/>
    <rowHierarchyUsage hierarchyUsage="9"/>
    <rowHierarchyUsage hierarchyUsage="13"/>
  </rowHierarchiesUsage>
  <colHierarchiesUsage count="1">
    <colHierarchyUsage hierarchyUsage="-2"/>
  </colHierarchiesUsage>
  <extLst>
    <ext xmlns:x14="http://schemas.microsoft.com/office/spreadsheetml/2009/9/main" uri="{962EF5D1-5CA2-4c93-8EF4-DBF5C05439D2}">
      <x14:pivotTableDefinition xmlns:xm="http://schemas.microsoft.com/office/excel/2006/main" fillDownLabelsDefault="1" calculatedMembersInFilters="1" hideValuesRow="1"/>
    </ext>
    <ext xmlns:x15="http://schemas.microsoft.com/office/spreadsheetml/2010/11/main" uri="{E67621CE-5B39-4880-91FE-76760E9C1902}">
      <x15:pivotTableUISettings>
        <x15:activeTabTopLevelEntity name="[Adjustments]"/>
        <x15:activeTabTopLevelEntity name="[Results]"/>
      </x15:pivotTableUISettings>
    </ext>
    <ext xmlns:xpdl="http://schemas.microsoft.com/office/spreadsheetml/2016/pivotdefaultlayout" uri="{747A6164-185A-40DC-8AA5-F01512510D54}">
      <xpdl:pivotTableDefinition16 EnabledSubtotalsDefault="0" SubtotalsOnTopDefault="0"/>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AF9040B4-C0AD-4AB9-89CA-17017B675B74}" name="PivotTable4" cacheId="6" applyNumberFormats="0" applyBorderFormats="0" applyFontFormats="0" applyPatternFormats="0" applyAlignmentFormats="0" applyWidthHeightFormats="1" dataCaption="Values" tag="517edaf9-8d6c-4a2a-9ea4-9564497c8c62" updatedVersion="8" minRefreshableVersion="3" showDrill="0" subtotalHiddenItems="1" rowGrandTotals="0" colGrandTotals="0" itemPrintTitles="1" createdVersion="8" indent="0" showHeaders="0" compact="0" compactData="0" multipleFieldFilters="0">
  <location ref="B12:H18" firstHeaderRow="0" firstDataRow="1" firstDataCol="4"/>
  <pivotFields count="11">
    <pivotField compact="0" allDrilled="1" outline="0" subtotalTop="0" showAll="0" sortType="descending" defaultSubtotal="0" defaultAttributeDrillState="1">
      <items count="2">
        <item x="1"/>
        <item x="0"/>
      </items>
      <extLst>
        <ext xmlns:x14="http://schemas.microsoft.com/office/spreadsheetml/2009/9/main" uri="{2946ED86-A175-432a-8AC1-64E0C546D7DE}">
          <x14:pivotField fillDownLabels="1"/>
        </ext>
      </extLst>
    </pivotField>
    <pivotField axis="axisRow" compact="0" allDrilled="1" outline="0" subtotalTop="0" showAll="0" dataSourceSort="1" defaultSubtotal="0" defaultAttributeDrillState="1">
      <items count="6">
        <item x="0"/>
        <item x="1"/>
        <item x="2"/>
        <item x="3"/>
        <item x="4"/>
        <item x="5"/>
      </items>
      <extLst>
        <ext xmlns:x14="http://schemas.microsoft.com/office/spreadsheetml/2009/9/main" uri="{2946ED86-A175-432a-8AC1-64E0C546D7DE}">
          <x14:pivotField fillDownLabels="1"/>
        </ext>
      </extLst>
    </pivotField>
    <pivotField axis="axisRow" compact="0" allDrilled="1" outline="0" subtotalTop="0" showAll="0" dataSourceSort="1" defaultSubtotal="0" defaultAttributeDrillState="1">
      <items count="6">
        <item x="0"/>
        <item x="1"/>
        <item x="2"/>
        <item x="3"/>
        <item x="4"/>
        <item x="5"/>
      </items>
      <extLst>
        <ext xmlns:x14="http://schemas.microsoft.com/office/spreadsheetml/2009/9/main" uri="{2946ED86-A175-432a-8AC1-64E0C546D7DE}">
          <x14:pivotField fillDownLabels="1"/>
        </ext>
      </extLst>
    </pivotField>
    <pivotField axis="axisRow" compact="0" allDrilled="1" outline="0" subtotalTop="0" showAll="0" dataSourceSort="1" defaultSubtotal="0" defaultAttributeDrillState="1">
      <items count="5">
        <item x="0"/>
        <item x="1"/>
        <item x="2"/>
        <item x="3"/>
        <item x="4"/>
      </items>
      <extLst>
        <ext xmlns:x14="http://schemas.microsoft.com/office/spreadsheetml/2009/9/main" uri="{2946ED86-A175-432a-8AC1-64E0C546D7DE}">
          <x14:pivotField fillDownLabels="1"/>
        </ext>
      </extLst>
    </pivotField>
    <pivotField axis="axisRow" compact="0" allDrilled="1" outline="0" subtotalTop="0" showAll="0" dataSourceSort="1" defaultSubtotal="0" defaultAttributeDrillState="1">
      <items count="1">
        <item x="0"/>
      </items>
      <extLst>
        <ext xmlns:x14="http://schemas.microsoft.com/office/spreadsheetml/2009/9/main" uri="{2946ED86-A175-432a-8AC1-64E0C546D7DE}">
          <x14:pivotField fillDownLabels="1"/>
        </ext>
      </extLst>
    </pivotField>
    <pivotField dataField="1" compact="0" outline="0" subtotalTop="0" showAll="0" defaultSubtotal="0">
      <extLst>
        <ext xmlns:x14="http://schemas.microsoft.com/office/spreadsheetml/2009/9/main" uri="{2946ED86-A175-432a-8AC1-64E0C546D7DE}">
          <x14:pivotField fillDownLabels="1"/>
        </ext>
      </extLst>
    </pivotField>
    <pivotField dataField="1" compact="0" outline="0" subtotalTop="0" showAll="0" defaultSubtotal="0">
      <extLst>
        <ext xmlns:x14="http://schemas.microsoft.com/office/spreadsheetml/2009/9/main" uri="{2946ED86-A175-432a-8AC1-64E0C546D7DE}">
          <x14:pivotField fillDownLabels="1"/>
        </ext>
      </extLst>
    </pivotField>
    <pivotField dataField="1" compact="0" outline="0" subtotalTop="0" showAll="0" defaultSubtotal="0">
      <extLst>
        <ext xmlns:x14="http://schemas.microsoft.com/office/spreadsheetml/2009/9/main" uri="{2946ED86-A175-432a-8AC1-64E0C546D7DE}">
          <x14:pivotField fillDownLabels="1"/>
        </ext>
      </extLst>
    </pivotField>
    <pivotField compact="0" allDrilled="1" outline="0" subtotalTop="0" showAll="0" dataSourceSort="1" defaultSubtotal="0" defaultAttributeDrillState="1">
      <extLst>
        <ext xmlns:x14="http://schemas.microsoft.com/office/spreadsheetml/2009/9/main" uri="{2946ED86-A175-432a-8AC1-64E0C546D7DE}">
          <x14:pivotField fillDownLabels="1"/>
        </ext>
      </extLst>
    </pivotField>
    <pivotField compact="0" allDrilled="1" outline="0" subtotalTop="0" showAll="0" dataSourceSort="1" defaultSubtotal="0" defaultAttributeDrillState="1">
      <extLst>
        <ext xmlns:x14="http://schemas.microsoft.com/office/spreadsheetml/2009/9/main" uri="{2946ED86-A175-432a-8AC1-64E0C546D7DE}">
          <x14:pivotField fillDownLabels="1"/>
        </ext>
      </extLst>
    </pivotField>
    <pivotField compact="0" allDrilled="1" outline="0" subtotalTop="0" showAll="0" dataSourceSort="1" defaultSubtotal="0" defaultAttributeDrillState="1">
      <extLst>
        <ext xmlns:x14="http://schemas.microsoft.com/office/spreadsheetml/2009/9/main" uri="{2946ED86-A175-432a-8AC1-64E0C546D7DE}">
          <x14:pivotField fillDownLabels="1"/>
        </ext>
      </extLst>
    </pivotField>
  </pivotFields>
  <rowFields count="4">
    <field x="1"/>
    <field x="2"/>
    <field x="3"/>
    <field x="4"/>
  </rowFields>
  <rowItems count="6">
    <i>
      <x/>
      <x/>
      <x/>
      <x/>
    </i>
    <i>
      <x v="1"/>
      <x v="1"/>
      <x v="1"/>
      <x/>
    </i>
    <i>
      <x v="2"/>
      <x v="2"/>
      <x v="2"/>
      <x/>
    </i>
    <i>
      <x v="3"/>
      <x v="3"/>
      <x v="3"/>
      <x/>
    </i>
    <i>
      <x v="4"/>
      <x v="4"/>
      <x v="4"/>
      <x/>
    </i>
    <i>
      <x v="5"/>
      <x v="5"/>
      <x v="1"/>
      <x/>
    </i>
  </rowItems>
  <colFields count="1">
    <field x="-2"/>
  </colFields>
  <colItems count="3">
    <i>
      <x/>
    </i>
    <i i="1">
      <x v="1"/>
    </i>
    <i i="2">
      <x v="2"/>
    </i>
  </colItems>
  <dataFields count="3">
    <dataField name="Time" fld="6" baseField="4" baseItem="0" numFmtId="164"/>
    <dataField name="Adjusted Time" fld="7" baseField="4" baseItem="0" numFmtId="164"/>
    <dataField name="League Points" fld="5" baseField="4" baseItem="0"/>
  </dataFields>
  <formats count="6">
    <format dxfId="31">
      <pivotArea dataOnly="0" labelOnly="1" outline="0" fieldPosition="0">
        <references count="1">
          <reference field="1" count="0"/>
        </references>
      </pivotArea>
    </format>
    <format dxfId="30">
      <pivotArea outline="0" fieldPosition="0">
        <references count="1">
          <reference field="4294967294" count="1">
            <x v="0"/>
          </reference>
        </references>
      </pivotArea>
    </format>
    <format dxfId="29">
      <pivotArea outline="0" fieldPosition="0">
        <references count="1">
          <reference field="4294967294" count="1">
            <x v="1"/>
          </reference>
        </references>
      </pivotArea>
    </format>
    <format dxfId="28">
      <pivotArea dataOnly="0" labelOnly="1" outline="0" fieldPosition="0">
        <references count="1">
          <reference field="4294967294" count="3">
            <x v="0"/>
            <x v="1"/>
            <x v="2"/>
          </reference>
        </references>
      </pivotArea>
    </format>
    <format dxfId="27">
      <pivotArea outline="0" collapsedLevelsAreSubtotals="1" fieldPosition="0"/>
    </format>
    <format dxfId="26">
      <pivotArea dataOnly="0" labelOnly="1" outline="0" fieldPosition="0">
        <references count="1">
          <reference field="4294967294" count="3">
            <x v="0"/>
            <x v="1"/>
            <x v="2"/>
          </reference>
        </references>
      </pivotArea>
    </format>
  </formats>
  <pivotHierarchies count="38">
    <pivotHierarchy dragToData="1"/>
    <pivotHierarchy dragToData="1"/>
    <pivotHierarchy dragToData="1"/>
    <pivotHierarchy dragToData="1"/>
    <pivotHierarchy dragToData="1"/>
    <pivotHierarchy multipleItemSelectionAllowed="1" dragToData="1"/>
    <pivotHierarchy multipleItemSelectionAllowed="1" dragToData="1">
      <members count="1" level="1">
        <member name="[Results].[Course].&amp;[Short]"/>
      </members>
    </pivotHierarchy>
    <pivotHierarchy multipleItemSelectionAllowed="1"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Data="1"/>
    <pivotHierarchy dragToData="1"/>
    <pivotHierarchy dragToData="1" caption="League Points"/>
    <pivotHierarchy dragToData="1" caption="Time"/>
    <pivotHierarchy dragToData="1"/>
    <pivotHierarchy dragToData="1" caption="Adjusted Time"/>
    <pivotHierarchy dragToData="1"/>
    <pivotHierarchy dragToData="1"/>
  </pivotHierarchies>
  <pivotTableStyleInfo name="PivotStyleLight15" showRowHeaders="0" showColHeaders="0" showRowStripes="1" showColStripes="0" showLastColumn="1"/>
  <rowHierarchiesUsage count="4">
    <rowHierarchyUsage hierarchyUsage="16"/>
    <rowHierarchyUsage hierarchyUsage="4"/>
    <rowHierarchyUsage hierarchyUsage="9"/>
    <rowHierarchyUsage hierarchyUsage="13"/>
  </rowHierarchiesUsage>
  <colHierarchiesUsage count="1">
    <colHierarchyUsage hierarchyUsage="-2"/>
  </colHierarchiesUsage>
  <extLst>
    <ext xmlns:x14="http://schemas.microsoft.com/office/spreadsheetml/2009/9/main" uri="{962EF5D1-5CA2-4c93-8EF4-DBF5C05439D2}">
      <x14:pivotTableDefinition xmlns:xm="http://schemas.microsoft.com/office/excel/2006/main" fillDownLabelsDefault="1" calculatedMembersInFilters="1" hideValuesRow="1"/>
    </ext>
    <ext xmlns:x15="http://schemas.microsoft.com/office/spreadsheetml/2010/11/main" uri="{E67621CE-5B39-4880-91FE-76760E9C1902}">
      <x15:pivotTableUISettings>
        <x15:activeTabTopLevelEntity name="[Adjustments]"/>
        <x15:activeTabTopLevelEntity name="[Results]"/>
      </x15:pivotTableUISettings>
    </ext>
    <ext xmlns:xpdl="http://schemas.microsoft.com/office/spreadsheetml/2016/pivotdefaultlayout" uri="{747A6164-185A-40DC-8AA5-F01512510D54}">
      <xpdl:pivotTableDefinition16 EnabledSubtotalsDefault="0" SubtotalsOnTopDefault="0"/>
    </ext>
  </extLst>
</pivotTableDefinition>
</file>

<file path=xl/pivotTables/pivotTable4.xml><?xml version="1.0" encoding="utf-8"?>
<pivotTableDefinition xmlns="http://schemas.openxmlformats.org/spreadsheetml/2006/main" xmlns:mc="http://schemas.openxmlformats.org/markup-compatibility/2006" xmlns:xr="http://schemas.microsoft.com/office/spreadsheetml/2014/revision" mc:Ignorable="xr" xr:uid="{E7797B27-3332-4843-85AB-AA2C3B29F056}" name="PivotTable1" cacheId="5" applyNumberFormats="0" applyBorderFormats="0" applyFontFormats="0" applyPatternFormats="0" applyAlignmentFormats="0" applyWidthHeightFormats="1" dataCaption="Values" grandTotalCaption="Best 3" tag="96bdbf60-f2ae-4b38-b33f-4a2df6993456" updatedVersion="8" minRefreshableVersion="3" showDrill="0" subtotalHiddenItems="1" rowGrandTotals="0" itemPrintTitles="1" createdVersion="8" indent="0" showHeaders="0" compact="0" compactData="0" multipleFieldFilters="0">
  <location ref="C12:F47" firstHeaderRow="1" firstDataRow="2" firstDataCol="2"/>
  <pivotFields count="7">
    <pivotField compact="0" allDrilled="1" outline="0" subtotalTop="0" showAll="0" sortType="descending" defaultSubtotal="0" defaultAttributeDrillState="1">
      <items count="2">
        <item x="1"/>
        <item x="0"/>
      </items>
      <extLst>
        <ext xmlns:x14="http://schemas.microsoft.com/office/spreadsheetml/2009/9/main" uri="{2946ED86-A175-432a-8AC1-64E0C546D7DE}">
          <x14:pivotField fillDownLabels="1"/>
        </ext>
      </extLst>
    </pivotField>
    <pivotField axis="axisRow" compact="0" allDrilled="1" outline="0" subtotalTop="0" showAll="0" sortType="descending" defaultSubtotal="0" defaultAttributeDrillState="1">
      <items count="34">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s>
      <autoSortScope>
        <pivotArea dataOnly="0" outline="0" fieldPosition="0">
          <references count="1">
            <reference field="4294967294" count="1" selected="0">
              <x v="0"/>
            </reference>
          </references>
        </pivotArea>
      </autoSortScope>
      <extLst>
        <ext xmlns:x14="http://schemas.microsoft.com/office/spreadsheetml/2009/9/main" uri="{2946ED86-A175-432a-8AC1-64E0C546D7DE}">
          <x14:pivotField fillDownLabels="1"/>
        </ext>
      </extLst>
    </pivotField>
    <pivotField axis="axisCol" compact="0" allDrilled="1" outline="0" subtotalTop="0" showAll="0" dataSourceSort="1" defaultSubtotal="0" defaultAttributeDrillState="1">
      <items count="1">
        <item x="0"/>
      </items>
      <extLst>
        <ext xmlns:x14="http://schemas.microsoft.com/office/spreadsheetml/2009/9/main" uri="{2946ED86-A175-432a-8AC1-64E0C546D7DE}">
          <x14:pivotField fillDownLabels="1"/>
        </ext>
      </extLst>
    </pivotField>
    <pivotField dataField="1" compact="0" outline="0" subtotalTop="0" showAll="0" defaultSubtotal="0">
      <extLst>
        <ext xmlns:x14="http://schemas.microsoft.com/office/spreadsheetml/2009/9/main" uri="{2946ED86-A175-432a-8AC1-64E0C546D7DE}">
          <x14:pivotField fillDownLabels="1"/>
        </ext>
      </extLst>
    </pivotField>
    <pivotField axis="axisRow" compact="0" allDrilled="1" outline="0" subtotalTop="0" showAll="0" dataSourceSort="1" defaultSubtotal="0" defaultAttributeDrillState="1">
      <items count="12">
        <item x="0"/>
        <item x="1"/>
        <item x="2"/>
        <item x="3"/>
        <item x="4"/>
        <item x="5"/>
        <item x="6"/>
        <item x="7"/>
        <item x="8"/>
        <item x="9"/>
        <item x="10"/>
        <item x="11"/>
      </items>
      <extLst>
        <ext xmlns:x14="http://schemas.microsoft.com/office/spreadsheetml/2009/9/main" uri="{2946ED86-A175-432a-8AC1-64E0C546D7DE}">
          <x14:pivotField fillDownLabels="1"/>
        </ext>
      </extLst>
    </pivotField>
    <pivotField compact="0" allDrilled="1" outline="0" subtotalTop="0" showAll="0" dataSourceSort="1" defaultSubtotal="0" defaultAttributeDrillState="1">
      <extLst>
        <ext xmlns:x14="http://schemas.microsoft.com/office/spreadsheetml/2009/9/main" uri="{2946ED86-A175-432a-8AC1-64E0C546D7DE}">
          <x14:pivotField fillDownLabels="1"/>
        </ext>
      </extLst>
    </pivotField>
    <pivotField compact="0" allDrilled="1" outline="0" subtotalTop="0" showAll="0" dataSourceSort="1" defaultSubtotal="0" defaultAttributeDrillState="1">
      <extLst>
        <ext xmlns:x14="http://schemas.microsoft.com/office/spreadsheetml/2009/9/main" uri="{2946ED86-A175-432a-8AC1-64E0C546D7DE}">
          <x14:pivotField fillDownLabels="1"/>
        </ext>
      </extLst>
    </pivotField>
  </pivotFields>
  <rowFields count="2">
    <field x="1"/>
    <field x="4"/>
  </rowFields>
  <rowItems count="34">
    <i>
      <x v="19"/>
      <x v="4"/>
    </i>
    <i>
      <x v="15"/>
      <x v="4"/>
    </i>
    <i>
      <x v="1"/>
      <x v="1"/>
    </i>
    <i>
      <x v="29"/>
      <x v="10"/>
    </i>
    <i>
      <x v="9"/>
      <x v="6"/>
    </i>
    <i>
      <x v="5"/>
      <x v="4"/>
    </i>
    <i>
      <x v="33"/>
      <x/>
    </i>
    <i>
      <x v="26"/>
      <x v="3"/>
    </i>
    <i>
      <x v="30"/>
      <x v="7"/>
    </i>
    <i>
      <x v="13"/>
      <x v="8"/>
    </i>
    <i>
      <x v="17"/>
      <x v="4"/>
    </i>
    <i>
      <x v="21"/>
      <x v="9"/>
    </i>
    <i>
      <x v="2"/>
      <x v="2"/>
    </i>
    <i>
      <x v="12"/>
      <x v="1"/>
    </i>
    <i>
      <x v="8"/>
      <x v="5"/>
    </i>
    <i>
      <x v="3"/>
      <x v="3"/>
    </i>
    <i>
      <x v="31"/>
      <x/>
    </i>
    <i>
      <x v="10"/>
      <x v="1"/>
    </i>
    <i>
      <x/>
      <x/>
    </i>
    <i>
      <x v="27"/>
      <x/>
    </i>
    <i>
      <x v="22"/>
      <x v="4"/>
    </i>
    <i>
      <x v="11"/>
      <x v="7"/>
    </i>
    <i>
      <x v="6"/>
      <x v="4"/>
    </i>
    <i>
      <x v="32"/>
      <x v="11"/>
    </i>
    <i>
      <x v="28"/>
      <x/>
    </i>
    <i>
      <x v="24"/>
      <x v="11"/>
    </i>
    <i>
      <x v="23"/>
      <x v="4"/>
    </i>
    <i>
      <x v="4"/>
      <x v="1"/>
    </i>
    <i>
      <x v="16"/>
      <x v="9"/>
    </i>
    <i>
      <x v="14"/>
      <x v="5"/>
    </i>
    <i>
      <x v="20"/>
      <x v="10"/>
    </i>
    <i>
      <x v="18"/>
      <x v="4"/>
    </i>
    <i>
      <x v="25"/>
      <x v="2"/>
    </i>
    <i>
      <x v="7"/>
      <x v="5"/>
    </i>
  </rowItems>
  <colFields count="1">
    <field x="2"/>
  </colFields>
  <colItems count="2">
    <i>
      <x/>
    </i>
    <i t="grand">
      <x/>
    </i>
  </colItems>
  <dataFields count="1">
    <dataField fld="3" subtotal="count" baseField="0" baseItem="0"/>
  </dataFields>
  <formats count="7">
    <format dxfId="25">
      <pivotArea outline="0" collapsedLevelsAreSubtotals="1" fieldPosition="0"/>
    </format>
    <format dxfId="24">
      <pivotArea dataOnly="0" labelOnly="1" grandCol="1" outline="0" fieldPosition="0"/>
    </format>
    <format dxfId="23">
      <pivotArea outline="0" fieldPosition="0">
        <references count="1">
          <reference field="2" count="0" selected="0"/>
        </references>
      </pivotArea>
    </format>
    <format dxfId="22">
      <pivotArea type="topRight" dataOnly="0" labelOnly="1" outline="0" fieldPosition="0"/>
    </format>
    <format dxfId="21">
      <pivotArea dataOnly="0" labelOnly="1" outline="0" fieldPosition="0">
        <references count="1">
          <reference field="2" count="0"/>
        </references>
      </pivotArea>
    </format>
    <format dxfId="20">
      <pivotArea dataOnly="0" labelOnly="1" outline="0" fieldPosition="0">
        <references count="1">
          <reference field="2" count="0"/>
        </references>
      </pivotArea>
    </format>
    <format dxfId="19">
      <pivotArea dataOnly="0" labelOnly="1" grandCol="1" outline="0" fieldPosition="0"/>
    </format>
  </formats>
  <pivotHierarchies count="38">
    <pivotHierarchy dragToData="1"/>
    <pivotHierarchy dragToData="1"/>
    <pivotHierarchy dragToData="1"/>
    <pivotHierarchy dragToData="1"/>
    <pivotHierarchy dragToData="1"/>
    <pivotHierarchy multipleItemSelectionAllowed="1" dragToData="1"/>
    <pivotHierarchy multipleItemSelectionAllowed="1" dragToData="1">
      <members count="1" level="1">
        <member name="[Results].[Course].&amp;[Long]"/>
      </members>
    </pivotHierarchy>
    <pivotHierarchy multipleItemSelectionAllowed="1"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Data="1"/>
    <pivotHierarchy dragToData="1"/>
    <pivotHierarchy dragToData="1"/>
    <pivotHierarchy dragToData="1"/>
    <pivotHierarchy dragToData="1"/>
    <pivotHierarchy dragToData="1"/>
    <pivotHierarchy dragToData="1"/>
    <pivotHierarchy dragToData="1"/>
  </pivotHierarchies>
  <pivotTableStyleInfo name="PivotStyleLight15" showRowHeaders="0" showColHeaders="0" showRowStripes="1" showColStripes="0" showLastColumn="1"/>
  <rowHierarchiesUsage count="2">
    <rowHierarchyUsage hierarchyUsage="4"/>
    <rowHierarchyUsage hierarchyUsage="9"/>
  </rowHierarchiesUsage>
  <colHierarchiesUsage count="1">
    <colHierarchyUsage hierarchyUsage="7"/>
  </colHierarchiesUsage>
  <extLst>
    <ext xmlns:x14="http://schemas.microsoft.com/office/spreadsheetml/2009/9/main" uri="{962EF5D1-5CA2-4c93-8EF4-DBF5C05439D2}">
      <x14:pivotTableDefinition xmlns:xm="http://schemas.microsoft.com/office/excel/2006/main" fillDownLabelsDefault="1" calculatedMembersInFilters="1" hideValuesRow="1"/>
    </ext>
    <ext xmlns:x15="http://schemas.microsoft.com/office/spreadsheetml/2010/11/main" uri="{E67621CE-5B39-4880-91FE-76760E9C1902}">
      <x15:pivotTableUISettings>
        <x15:activeTabTopLevelEntity name="[Adjustments]"/>
        <x15:activeTabTopLevelEntity name="[Results]"/>
      </x15:pivotTableUISettings>
    </ext>
    <ext xmlns:xpdl="http://schemas.microsoft.com/office/spreadsheetml/2016/pivotdefaultlayout" uri="{747A6164-185A-40DC-8AA5-F01512510D54}">
      <xpdl:pivotTableDefinition16 EnabledSubtotalsDefault="0" SubtotalsOnTopDefault="0"/>
    </ext>
  </extLst>
</pivotTableDefinition>
</file>

<file path=xl/pivotTables/pivotTable5.xml><?xml version="1.0" encoding="utf-8"?>
<pivotTableDefinition xmlns="http://schemas.openxmlformats.org/spreadsheetml/2006/main" xmlns:mc="http://schemas.openxmlformats.org/markup-compatibility/2006" xmlns:xr="http://schemas.microsoft.com/office/spreadsheetml/2014/revision" mc:Ignorable="xr" xr:uid="{8E822012-AA81-44EB-BC0F-913A5CF4BBEC}" name="PivotTable1" cacheId="4" applyNumberFormats="0" applyBorderFormats="0" applyFontFormats="0" applyPatternFormats="0" applyAlignmentFormats="0" applyWidthHeightFormats="1" dataCaption="Values" grandTotalCaption="Best 3" tag="96bdbf60-f2ae-4b38-b33f-4a2df6993456" updatedVersion="8" minRefreshableVersion="3" showDrill="0" subtotalHiddenItems="1" rowGrandTotals="0" itemPrintTitles="1" createdVersion="8" indent="0" showHeaders="0" compact="0" compactData="0" multipleFieldFilters="0">
  <location ref="C12:F35" firstHeaderRow="1" firstDataRow="2" firstDataCol="2"/>
  <pivotFields count="7">
    <pivotField compact="0" allDrilled="1" outline="0" subtotalTop="0" showAll="0" sortType="descending" defaultSubtotal="0" defaultAttributeDrillState="1">
      <items count="2">
        <item x="1"/>
        <item x="0"/>
      </items>
      <extLst>
        <ext xmlns:x14="http://schemas.microsoft.com/office/spreadsheetml/2009/9/main" uri="{2946ED86-A175-432a-8AC1-64E0C546D7DE}">
          <x14:pivotField fillDownLabels="1"/>
        </ext>
      </extLst>
    </pivotField>
    <pivotField axis="axisRow" compact="0" allDrilled="1" outline="0" subtotalTop="0" showAll="0" sortType="descending" defaultSubtotal="0" defaultAttributeDrillState="1">
      <items count="22">
        <item x="0"/>
        <item x="1"/>
        <item x="2"/>
        <item x="3"/>
        <item x="4"/>
        <item x="5"/>
        <item x="6"/>
        <item x="7"/>
        <item x="8"/>
        <item x="9"/>
        <item x="10"/>
        <item x="11"/>
        <item x="12"/>
        <item x="13"/>
        <item x="14"/>
        <item x="15"/>
        <item x="16"/>
        <item x="17"/>
        <item x="18"/>
        <item x="19"/>
        <item x="20"/>
        <item x="21"/>
      </items>
      <autoSortScope>
        <pivotArea dataOnly="0" outline="0" fieldPosition="0">
          <references count="1">
            <reference field="4294967294" count="1" selected="0">
              <x v="0"/>
            </reference>
          </references>
        </pivotArea>
      </autoSortScope>
      <extLst>
        <ext xmlns:x14="http://schemas.microsoft.com/office/spreadsheetml/2009/9/main" uri="{2946ED86-A175-432a-8AC1-64E0C546D7DE}">
          <x14:pivotField fillDownLabels="1"/>
        </ext>
      </extLst>
    </pivotField>
    <pivotField axis="axisCol" compact="0" allDrilled="1" outline="0" subtotalTop="0" showAll="0" dataSourceSort="1" defaultSubtotal="0" defaultAttributeDrillState="1">
      <items count="1">
        <item x="0"/>
      </items>
      <extLst>
        <ext xmlns:x14="http://schemas.microsoft.com/office/spreadsheetml/2009/9/main" uri="{2946ED86-A175-432a-8AC1-64E0C546D7DE}">
          <x14:pivotField fillDownLabels="1"/>
        </ext>
      </extLst>
    </pivotField>
    <pivotField dataField="1" compact="0" outline="0" subtotalTop="0" showAll="0" defaultSubtotal="0">
      <extLst>
        <ext xmlns:x14="http://schemas.microsoft.com/office/spreadsheetml/2009/9/main" uri="{2946ED86-A175-432a-8AC1-64E0C546D7DE}">
          <x14:pivotField fillDownLabels="1"/>
        </ext>
      </extLst>
    </pivotField>
    <pivotField axis="axisRow" compact="0" allDrilled="1" outline="0" subtotalTop="0" showAll="0" dataSourceSort="1" defaultSubtotal="0" defaultAttributeDrillState="1">
      <items count="8">
        <item x="0"/>
        <item x="1"/>
        <item x="2"/>
        <item x="3"/>
        <item x="4"/>
        <item x="5"/>
        <item x="6"/>
        <item x="7"/>
      </items>
      <extLst>
        <ext xmlns:x14="http://schemas.microsoft.com/office/spreadsheetml/2009/9/main" uri="{2946ED86-A175-432a-8AC1-64E0C546D7DE}">
          <x14:pivotField fillDownLabels="1"/>
        </ext>
      </extLst>
    </pivotField>
    <pivotField compact="0" allDrilled="1" outline="0" subtotalTop="0" showAll="0" dataSourceSort="1" defaultSubtotal="0" defaultAttributeDrillState="1">
      <extLst>
        <ext xmlns:x14="http://schemas.microsoft.com/office/spreadsheetml/2009/9/main" uri="{2946ED86-A175-432a-8AC1-64E0C546D7DE}">
          <x14:pivotField fillDownLabels="1"/>
        </ext>
      </extLst>
    </pivotField>
    <pivotField compact="0" allDrilled="1" outline="0" subtotalTop="0" showAll="0" dataSourceSort="1" defaultSubtotal="0" defaultAttributeDrillState="1">
      <extLst>
        <ext xmlns:x14="http://schemas.microsoft.com/office/spreadsheetml/2009/9/main" uri="{2946ED86-A175-432a-8AC1-64E0C546D7DE}">
          <x14:pivotField fillDownLabels="1"/>
        </ext>
      </extLst>
    </pivotField>
  </pivotFields>
  <rowFields count="2">
    <field x="1"/>
    <field x="4"/>
  </rowFields>
  <rowItems count="22">
    <i>
      <x v="19"/>
      <x v="7"/>
    </i>
    <i>
      <x v="7"/>
      <x v="5"/>
    </i>
    <i>
      <x v="6"/>
      <x v="1"/>
    </i>
    <i>
      <x v="1"/>
      <x v="1"/>
    </i>
    <i>
      <x v="13"/>
      <x/>
    </i>
    <i>
      <x v="20"/>
      <x v="5"/>
    </i>
    <i>
      <x v="5"/>
      <x v="4"/>
    </i>
    <i>
      <x v="18"/>
      <x v="7"/>
    </i>
    <i>
      <x v="17"/>
      <x v="4"/>
    </i>
    <i>
      <x v="3"/>
      <x v="3"/>
    </i>
    <i>
      <x v="10"/>
      <x/>
    </i>
    <i>
      <x v="14"/>
      <x/>
    </i>
    <i>
      <x v="8"/>
      <x/>
    </i>
    <i>
      <x/>
      <x/>
    </i>
    <i>
      <x v="12"/>
      <x v="2"/>
    </i>
    <i>
      <x v="21"/>
      <x/>
    </i>
    <i>
      <x v="2"/>
      <x v="2"/>
    </i>
    <i>
      <x v="16"/>
      <x v="4"/>
    </i>
    <i>
      <x v="4"/>
      <x v="4"/>
    </i>
    <i>
      <x v="15"/>
      <x/>
    </i>
    <i>
      <x v="11"/>
      <x v="7"/>
    </i>
    <i>
      <x v="9"/>
      <x v="6"/>
    </i>
  </rowItems>
  <colFields count="1">
    <field x="2"/>
  </colFields>
  <colItems count="2">
    <i>
      <x/>
    </i>
    <i t="grand">
      <x/>
    </i>
  </colItems>
  <dataFields count="1">
    <dataField fld="3" subtotal="count" baseField="0" baseItem="0"/>
  </dataFields>
  <formats count="7">
    <format dxfId="18">
      <pivotArea outline="0" collapsedLevelsAreSubtotals="1" fieldPosition="0"/>
    </format>
    <format dxfId="17">
      <pivotArea dataOnly="0" labelOnly="1" grandCol="1" outline="0" fieldPosition="0"/>
    </format>
    <format dxfId="16">
      <pivotArea outline="0" fieldPosition="0">
        <references count="1">
          <reference field="2" count="0" selected="0"/>
        </references>
      </pivotArea>
    </format>
    <format dxfId="15">
      <pivotArea type="topRight" dataOnly="0" labelOnly="1" outline="0" fieldPosition="0"/>
    </format>
    <format dxfId="14">
      <pivotArea dataOnly="0" labelOnly="1" outline="0" fieldPosition="0">
        <references count="1">
          <reference field="2" count="0"/>
        </references>
      </pivotArea>
    </format>
    <format dxfId="13">
      <pivotArea dataOnly="0" labelOnly="1" outline="0" fieldPosition="0">
        <references count="1">
          <reference field="2" count="0"/>
        </references>
      </pivotArea>
    </format>
    <format dxfId="12">
      <pivotArea dataOnly="0" labelOnly="1" grandCol="1" outline="0" fieldPosition="0"/>
    </format>
  </formats>
  <pivotHierarchies count="38">
    <pivotHierarchy dragToData="1"/>
    <pivotHierarchy dragToData="1"/>
    <pivotHierarchy dragToData="1"/>
    <pivotHierarchy dragToData="1"/>
    <pivotHierarchy dragToData="1"/>
    <pivotHierarchy multipleItemSelectionAllowed="1" dragToData="1"/>
    <pivotHierarchy multipleItemSelectionAllowed="1" dragToData="1">
      <members count="1" level="1">
        <member name="[Results].[Course].&amp;[Medium]"/>
      </members>
    </pivotHierarchy>
    <pivotHierarchy multipleItemSelectionAllowed="1"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Data="1"/>
    <pivotHierarchy dragToData="1"/>
    <pivotHierarchy dragToData="1"/>
    <pivotHierarchy dragToData="1"/>
    <pivotHierarchy dragToData="1"/>
    <pivotHierarchy dragToData="1"/>
    <pivotHierarchy dragToData="1"/>
    <pivotHierarchy dragToData="1"/>
  </pivotHierarchies>
  <pivotTableStyleInfo name="PivotStyleLight15" showRowHeaders="0" showColHeaders="0" showRowStripes="1" showColStripes="0" showLastColumn="1"/>
  <rowHierarchiesUsage count="2">
    <rowHierarchyUsage hierarchyUsage="4"/>
    <rowHierarchyUsage hierarchyUsage="9"/>
  </rowHierarchiesUsage>
  <colHierarchiesUsage count="1">
    <colHierarchyUsage hierarchyUsage="7"/>
  </colHierarchiesUsage>
  <extLst>
    <ext xmlns:x14="http://schemas.microsoft.com/office/spreadsheetml/2009/9/main" uri="{962EF5D1-5CA2-4c93-8EF4-DBF5C05439D2}">
      <x14:pivotTableDefinition xmlns:xm="http://schemas.microsoft.com/office/excel/2006/main" fillDownLabelsDefault="1" calculatedMembersInFilters="1" hideValuesRow="1"/>
    </ext>
    <ext xmlns:x15="http://schemas.microsoft.com/office/spreadsheetml/2010/11/main" uri="{E67621CE-5B39-4880-91FE-76760E9C1902}">
      <x15:pivotTableUISettings>
        <x15:activeTabTopLevelEntity name="[Adjustments]"/>
        <x15:activeTabTopLevelEntity name="[Results]"/>
      </x15:pivotTableUISettings>
    </ext>
    <ext xmlns:xpdl="http://schemas.microsoft.com/office/spreadsheetml/2016/pivotdefaultlayout" uri="{747A6164-185A-40DC-8AA5-F01512510D54}">
      <xpdl:pivotTableDefinition16 EnabledSubtotalsDefault="0" SubtotalsOnTopDefault="0"/>
    </ext>
  </extLst>
</pivotTableDefinition>
</file>

<file path=xl/pivotTables/pivotTable6.xml><?xml version="1.0" encoding="utf-8"?>
<pivotTableDefinition xmlns="http://schemas.openxmlformats.org/spreadsheetml/2006/main" xmlns:mc="http://schemas.openxmlformats.org/markup-compatibility/2006" xmlns:xr="http://schemas.microsoft.com/office/spreadsheetml/2014/revision" mc:Ignorable="xr" xr:uid="{AD2F32DF-5C24-4C50-BE16-39827A2C3011}" name="PivotTable1" cacheId="3" applyNumberFormats="0" applyBorderFormats="0" applyFontFormats="0" applyPatternFormats="0" applyAlignmentFormats="0" applyWidthHeightFormats="1" dataCaption="Values" grandTotalCaption="Best 3" tag="96bdbf60-f2ae-4b38-b33f-4a2df6993456" updatedVersion="8" minRefreshableVersion="3" showDrill="0" subtotalHiddenItems="1" rowGrandTotals="0" itemPrintTitles="1" createdVersion="8" indent="0" showHeaders="0" compact="0" compactData="0" multipleFieldFilters="0">
  <location ref="C12:F19" firstHeaderRow="1" firstDataRow="2" firstDataCol="2"/>
  <pivotFields count="7">
    <pivotField compact="0" allDrilled="1" outline="0" subtotalTop="0" showAll="0" sortType="descending" defaultSubtotal="0" defaultAttributeDrillState="1">
      <items count="2">
        <item x="1"/>
        <item x="0"/>
      </items>
      <extLst>
        <ext xmlns:x14="http://schemas.microsoft.com/office/spreadsheetml/2009/9/main" uri="{2946ED86-A175-432a-8AC1-64E0C546D7DE}">
          <x14:pivotField fillDownLabels="1"/>
        </ext>
      </extLst>
    </pivotField>
    <pivotField axis="axisRow" compact="0" allDrilled="1" outline="0" subtotalTop="0" showAll="0" sortType="descending" defaultSubtotal="0" defaultAttributeDrillState="1">
      <items count="6">
        <item x="0"/>
        <item x="1"/>
        <item x="2"/>
        <item x="3"/>
        <item x="4"/>
        <item x="5"/>
      </items>
      <autoSortScope>
        <pivotArea dataOnly="0" outline="0" fieldPosition="0">
          <references count="1">
            <reference field="4294967294" count="1" selected="0">
              <x v="0"/>
            </reference>
          </references>
        </pivotArea>
      </autoSortScope>
      <extLst>
        <ext xmlns:x14="http://schemas.microsoft.com/office/spreadsheetml/2009/9/main" uri="{2946ED86-A175-432a-8AC1-64E0C546D7DE}">
          <x14:pivotField fillDownLabels="1"/>
        </ext>
      </extLst>
    </pivotField>
    <pivotField axis="axisCol" compact="0" allDrilled="1" outline="0" subtotalTop="0" showAll="0" dataSourceSort="1" defaultSubtotal="0" defaultAttributeDrillState="1">
      <items count="1">
        <item x="0"/>
      </items>
      <extLst>
        <ext xmlns:x14="http://schemas.microsoft.com/office/spreadsheetml/2009/9/main" uri="{2946ED86-A175-432a-8AC1-64E0C546D7DE}">
          <x14:pivotField fillDownLabels="1"/>
        </ext>
      </extLst>
    </pivotField>
    <pivotField dataField="1" compact="0" outline="0" subtotalTop="0" showAll="0" defaultSubtotal="0">
      <extLst>
        <ext xmlns:x14="http://schemas.microsoft.com/office/spreadsheetml/2009/9/main" uri="{2946ED86-A175-432a-8AC1-64E0C546D7DE}">
          <x14:pivotField fillDownLabels="1"/>
        </ext>
      </extLst>
    </pivotField>
    <pivotField axis="axisRow" compact="0" allDrilled="1" outline="0" subtotalTop="0" showAll="0" dataSourceSort="1" defaultSubtotal="0" defaultAttributeDrillState="1">
      <items count="5">
        <item x="0"/>
        <item x="1"/>
        <item x="2"/>
        <item x="3"/>
        <item x="4"/>
      </items>
      <extLst>
        <ext xmlns:x14="http://schemas.microsoft.com/office/spreadsheetml/2009/9/main" uri="{2946ED86-A175-432a-8AC1-64E0C546D7DE}">
          <x14:pivotField fillDownLabels="1"/>
        </ext>
      </extLst>
    </pivotField>
    <pivotField compact="0" allDrilled="1" outline="0" subtotalTop="0" showAll="0" dataSourceSort="1" defaultSubtotal="0" defaultAttributeDrillState="1">
      <extLst>
        <ext xmlns:x14="http://schemas.microsoft.com/office/spreadsheetml/2009/9/main" uri="{2946ED86-A175-432a-8AC1-64E0C546D7DE}">
          <x14:pivotField fillDownLabels="1"/>
        </ext>
      </extLst>
    </pivotField>
    <pivotField compact="0" allDrilled="1" outline="0" subtotalTop="0" showAll="0" dataSourceSort="1" defaultSubtotal="0" defaultAttributeDrillState="1">
      <extLst>
        <ext xmlns:x14="http://schemas.microsoft.com/office/spreadsheetml/2009/9/main" uri="{2946ED86-A175-432a-8AC1-64E0C546D7DE}">
          <x14:pivotField fillDownLabels="1"/>
        </ext>
      </extLst>
    </pivotField>
  </pivotFields>
  <rowFields count="2">
    <field x="1"/>
    <field x="4"/>
  </rowFields>
  <rowItems count="6">
    <i>
      <x v="3"/>
      <x v="3"/>
    </i>
    <i>
      <x v="5"/>
      <x v="1"/>
    </i>
    <i>
      <x v="2"/>
      <x v="2"/>
    </i>
    <i>
      <x v="4"/>
      <x v="4"/>
    </i>
    <i>
      <x/>
      <x/>
    </i>
    <i>
      <x v="1"/>
      <x v="1"/>
    </i>
  </rowItems>
  <colFields count="1">
    <field x="2"/>
  </colFields>
  <colItems count="2">
    <i>
      <x/>
    </i>
    <i t="grand">
      <x/>
    </i>
  </colItems>
  <dataFields count="1">
    <dataField fld="3" subtotal="count" baseField="0" baseItem="0"/>
  </dataFields>
  <formats count="7">
    <format dxfId="11">
      <pivotArea outline="0" collapsedLevelsAreSubtotals="1" fieldPosition="0"/>
    </format>
    <format dxfId="10">
      <pivotArea dataOnly="0" labelOnly="1" grandCol="1" outline="0" fieldPosition="0"/>
    </format>
    <format dxfId="9">
      <pivotArea outline="0" fieldPosition="0">
        <references count="1">
          <reference field="2" count="0" selected="0"/>
        </references>
      </pivotArea>
    </format>
    <format dxfId="8">
      <pivotArea type="topRight" dataOnly="0" labelOnly="1" outline="0" fieldPosition="0"/>
    </format>
    <format dxfId="7">
      <pivotArea dataOnly="0" labelOnly="1" outline="0" fieldPosition="0">
        <references count="1">
          <reference field="2" count="0"/>
        </references>
      </pivotArea>
    </format>
    <format dxfId="6">
      <pivotArea dataOnly="0" labelOnly="1" outline="0" fieldPosition="0">
        <references count="1">
          <reference field="2" count="0"/>
        </references>
      </pivotArea>
    </format>
    <format dxfId="5">
      <pivotArea dataOnly="0" labelOnly="1" grandCol="1" outline="0" fieldPosition="0"/>
    </format>
  </formats>
  <pivotHierarchies count="38">
    <pivotHierarchy dragToData="1"/>
    <pivotHierarchy dragToData="1"/>
    <pivotHierarchy dragToData="1"/>
    <pivotHierarchy dragToData="1"/>
    <pivotHierarchy dragToData="1"/>
    <pivotHierarchy multipleItemSelectionAllowed="1" dragToData="1"/>
    <pivotHierarchy multipleItemSelectionAllowed="1" dragToData="1">
      <members count="1" level="1">
        <member name="[Results].[Course].&amp;[Short]"/>
      </members>
    </pivotHierarchy>
    <pivotHierarchy multipleItemSelectionAllowed="1"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Data="1"/>
    <pivotHierarchy dragToData="1"/>
    <pivotHierarchy dragToData="1"/>
    <pivotHierarchy dragToData="1"/>
    <pivotHierarchy dragToData="1"/>
    <pivotHierarchy dragToData="1"/>
    <pivotHierarchy dragToData="1"/>
    <pivotHierarchy dragToData="1"/>
  </pivotHierarchies>
  <pivotTableStyleInfo name="PivotStyleLight15" showRowHeaders="0" showColHeaders="0" showRowStripes="1" showColStripes="0" showLastColumn="1"/>
  <rowHierarchiesUsage count="2">
    <rowHierarchyUsage hierarchyUsage="4"/>
    <rowHierarchyUsage hierarchyUsage="9"/>
  </rowHierarchiesUsage>
  <colHierarchiesUsage count="1">
    <colHierarchyUsage hierarchyUsage="7"/>
  </colHierarchiesUsage>
  <extLst>
    <ext xmlns:x14="http://schemas.microsoft.com/office/spreadsheetml/2009/9/main" uri="{962EF5D1-5CA2-4c93-8EF4-DBF5C05439D2}">
      <x14:pivotTableDefinition xmlns:xm="http://schemas.microsoft.com/office/excel/2006/main" fillDownLabelsDefault="1" calculatedMembersInFilters="1" hideValuesRow="1"/>
    </ext>
    <ext xmlns:x15="http://schemas.microsoft.com/office/spreadsheetml/2010/11/main" uri="{E67621CE-5B39-4880-91FE-76760E9C1902}">
      <x15:pivotTableUISettings>
        <x15:activeTabTopLevelEntity name="[Adjustments]"/>
        <x15:activeTabTopLevelEntity name="[Results]"/>
      </x15:pivotTableUISettings>
    </ext>
    <ext xmlns:xpdl="http://schemas.microsoft.com/office/spreadsheetml/2016/pivotdefaultlayout" uri="{747A6164-185A-40DC-8AA5-F01512510D54}">
      <xpdl:pivotTableDefinition16 EnabledSubtotalsDefault="0" SubtotalsOnTopDefault="0"/>
    </ext>
  </extLst>
</pivotTableDefinition>
</file>

<file path=xl/pivotTables/pivotTable7.xml><?xml version="1.0" encoding="utf-8"?>
<pivotTableDefinition xmlns="http://schemas.openxmlformats.org/spreadsheetml/2006/main" xmlns:mc="http://schemas.openxmlformats.org/markup-compatibility/2006" xmlns:xr="http://schemas.microsoft.com/office/spreadsheetml/2014/revision" mc:Ignorable="xr" xr:uid="{DF30C41B-F236-483F-88C1-48895EC4975D}" name="tblTimes" cacheId="2" applyNumberFormats="0" applyBorderFormats="0" applyFontFormats="0" applyPatternFormats="0" applyAlignmentFormats="0" applyWidthHeightFormats="1" dataCaption="Values" tag="7426570e-a828-4daf-84bc-b6d8238842ba" updatedVersion="8" minRefreshableVersion="3" useAutoFormatting="1" subtotalHiddenItems="1" rowGrandTotals="0" colGrandTotals="0" itemPrintTitles="1" createdVersion="8" indent="0" outline="1" outlineData="1" multipleFieldFilters="0">
  <location ref="A14:B21" firstHeaderRow="1" firstDataRow="2" firstDataCol="1"/>
  <pivotFields count="5">
    <pivotField axis="axisCol" allDrilled="1" subtotalTop="0" showAll="0" dataSourceSort="1" defaultSubtotal="0" defaultAttributeDrillState="1">
      <items count="1">
        <item x="0"/>
      </items>
    </pivotField>
    <pivotField axis="axisRow" allDrilled="1" subtotalTop="0" showAll="0" sortType="ascending" defaultSubtotal="0" defaultAttributeDrillState="1">
      <items count="6">
        <item x="0"/>
        <item x="1"/>
        <item x="2"/>
        <item x="3"/>
        <item x="4"/>
        <item x="5"/>
      </items>
    </pivotField>
    <pivotField allDrilled="1" subtotalTop="0" showAll="0" dataSourceSort="1" defaultSubtotal="0" defaultAttributeDrillState="1"/>
    <pivotField dataField="1" subtotalTop="0" showAll="0" defaultSubtotal="0"/>
    <pivotField allDrilled="1" subtotalTop="0" showAll="0" dataSourceSort="1" defaultSubtotal="0" defaultAttributeDrillState="1"/>
  </pivotFields>
  <rowFields count="1">
    <field x="1"/>
  </rowFields>
  <rowItems count="6">
    <i>
      <x/>
    </i>
    <i>
      <x v="1"/>
    </i>
    <i>
      <x v="2"/>
    </i>
    <i>
      <x v="3"/>
    </i>
    <i>
      <x v="4"/>
    </i>
    <i>
      <x v="5"/>
    </i>
  </rowItems>
  <colFields count="1">
    <field x="0"/>
  </colFields>
  <colItems count="1">
    <i>
      <x/>
    </i>
  </colItems>
  <dataFields count="1">
    <dataField name="Sum of Time" fld="3" baseField="1" baseItem="2" numFmtId="165"/>
  </dataFields>
  <pivotHierarchies count="38">
    <pivotHierarchy dragToData="1"/>
    <pivotHierarchy dragToData="1"/>
    <pivotHierarchy dragToData="1"/>
    <pivotHierarchy dragToData="1"/>
    <pivotHierarchy dragToData="1"/>
    <pivotHierarchy multipleItemSelectionAllowed="1" dragToData="1"/>
    <pivotHierarchy multipleItemSelectionAllowed="1" dragToData="1">
      <members count="1" level="1">
        <member name="[Results].[Course].&amp;[Short]"/>
      </members>
    </pivotHierarchy>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Data="1"/>
    <pivotHierarchy dragToData="1"/>
    <pivotHierarchy dragToData="1"/>
    <pivotHierarchy dragToData="1"/>
    <pivotHierarchy dragToData="1"/>
    <pivotHierarchy dragToData="1"/>
    <pivotHierarchy dragToData="1"/>
    <pivotHierarchy dragToData="1"/>
  </pivotHierarchies>
  <pivotTableStyleInfo name="PivotStyleMedium2" showRowHeaders="1" showColHeaders="1" showRowStripes="0" showColStripes="0" showLastColumn="1"/>
  <rowHierarchiesUsage count="1">
    <rowHierarchyUsage hierarchyUsage="4"/>
  </rowHierarchiesUsage>
  <colHierarchiesUsage count="1">
    <colHierarchyUsage hierarchyUsage="7"/>
  </col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Results]"/>
      </x15:pivotTableUISettings>
    </ext>
    <ext xmlns:xpdl="http://schemas.microsoft.com/office/spreadsheetml/2016/pivotdefaultlayout" uri="{747A6164-185A-40DC-8AA5-F01512510D54}">
      <xpdl:pivotTableDefinition16 EnabledSubtotalsDefault="0" SubtotalsOnTopDefault="0"/>
    </ext>
  </extLst>
</pivotTableDefinition>
</file>

<file path=xl/pivotTables/pivotTable8.xml><?xml version="1.0" encoding="utf-8"?>
<pivotTableDefinition xmlns="http://schemas.openxmlformats.org/spreadsheetml/2006/main" xmlns:mc="http://schemas.openxmlformats.org/markup-compatibility/2006" xmlns:xr="http://schemas.microsoft.com/office/spreadsheetml/2014/revision" mc:Ignorable="xr" xr:uid="{443AB33C-98E4-4FC6-94B7-96F7631694A4}" name="tblPoints" cacheId="1" applyNumberFormats="0" applyBorderFormats="0" applyFontFormats="0" applyPatternFormats="0" applyAlignmentFormats="0" applyWidthHeightFormats="1" dataCaption="Values" tag="bdcca329-9c09-4a09-b2a2-e2309fa7b406" updatedVersion="8" minRefreshableVersion="3" useAutoFormatting="1" subtotalHiddenItems="1" rowGrandTotals="0" colGrandTotals="0" itemPrintTitles="1" createdVersion="8" indent="0" outline="1" outlineData="1" multipleFieldFilters="0">
  <location ref="K14:L21" firstHeaderRow="1" firstDataRow="2" firstDataCol="1"/>
  <pivotFields count="4">
    <pivotField axis="axisCol" allDrilled="1" subtotalTop="0" showAll="0" dataSourceSort="1" defaultSubtotal="0" defaultAttributeDrillState="1">
      <items count="1">
        <item x="0"/>
      </items>
    </pivotField>
    <pivotField axis="axisRow" allDrilled="1" subtotalTop="0" showAll="0" sortType="ascending" defaultSubtotal="0" defaultAttributeDrillState="1">
      <items count="6">
        <item x="0"/>
        <item x="1"/>
        <item x="2"/>
        <item x="3"/>
        <item x="4"/>
        <item x="5"/>
      </items>
    </pivotField>
    <pivotField allDrilled="1" subtotalTop="0" showAll="0" dataSourceSort="1" defaultSubtotal="0" defaultAttributeDrillState="1"/>
    <pivotField dataField="1" subtotalTop="0" showAll="0" defaultSubtotal="0"/>
  </pivotFields>
  <rowFields count="1">
    <field x="1"/>
  </rowFields>
  <rowItems count="6">
    <i>
      <x/>
    </i>
    <i>
      <x v="1"/>
    </i>
    <i>
      <x v="2"/>
    </i>
    <i>
      <x v="3"/>
    </i>
    <i>
      <x v="4"/>
    </i>
    <i>
      <x v="5"/>
    </i>
  </rowItems>
  <colFields count="1">
    <field x="0"/>
  </colFields>
  <colItems count="1">
    <i>
      <x/>
    </i>
  </colItems>
  <dataFields count="1">
    <dataField fld="3" subtotal="count" baseField="0" baseItem="0"/>
  </dataFields>
  <pivotHierarchies count="38">
    <pivotHierarchy dragToData="1"/>
    <pivotHierarchy dragToData="1"/>
    <pivotHierarchy dragToData="1"/>
    <pivotHierarchy dragToData="1"/>
    <pivotHierarchy dragToData="1"/>
    <pivotHierarchy dragToData="1"/>
    <pivotHierarchy multipleItemSelectionAllowed="1" dragToData="1">
      <members count="1" level="1">
        <member name="[Results].[Course].&amp;[Short]"/>
      </members>
    </pivotHierarchy>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Data="1"/>
    <pivotHierarchy dragToData="1"/>
    <pivotHierarchy dragToData="1"/>
    <pivotHierarchy dragToData="1"/>
    <pivotHierarchy dragToData="1"/>
    <pivotHierarchy dragToData="1"/>
    <pivotHierarchy dragToData="1"/>
    <pivotHierarchy dragToData="1"/>
  </pivotHierarchies>
  <pivotTableStyleInfo name="PivotStyleMedium2" showRowHeaders="1" showColHeaders="1" showRowStripes="0" showColStripes="0" showLastColumn="1"/>
  <rowHierarchiesUsage count="1">
    <rowHierarchyUsage hierarchyUsage="4"/>
  </rowHierarchiesUsage>
  <colHierarchiesUsage count="1">
    <colHierarchyUsage hierarchyUsage="7"/>
  </col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Results]"/>
        <x15:activeTabTopLevelEntity name="[Adjustments]"/>
      </x15:pivotTableUISettings>
    </ext>
    <ext xmlns:xpdl="http://schemas.microsoft.com/office/spreadsheetml/2016/pivotdefaultlayout" uri="{747A6164-185A-40DC-8AA5-F01512510D54}">
      <xpdl:pivotTableDefinition16 EnabledSubtotalsDefault="0" SubtotalsOnTopDefault="0"/>
    </ext>
  </extLst>
</pivotTableDefinition>
</file>

<file path=xl/pivotTables/pivotTable9.xml><?xml version="1.0" encoding="utf-8"?>
<pivotTableDefinition xmlns="http://schemas.openxmlformats.org/spreadsheetml/2006/main" xmlns:mc="http://schemas.openxmlformats.org/markup-compatibility/2006" xmlns:xr="http://schemas.microsoft.com/office/spreadsheetml/2014/revision" mc:Ignorable="xr" xr:uid="{5141F5BE-F9B2-40B4-9A74-DAFA6B3E070E}" name="tblAdjustedTimes" cacheId="0" applyNumberFormats="0" applyBorderFormats="0" applyFontFormats="0" applyPatternFormats="0" applyAlignmentFormats="0" applyWidthHeightFormats="1" dataCaption="Values" tag="2bc8e05c-9185-4da2-a40f-643fdec104e5" updatedVersion="8" minRefreshableVersion="3" useAutoFormatting="1" subtotalHiddenItems="1" rowGrandTotals="0" colGrandTotals="0" itemPrintTitles="1" createdVersion="8" indent="0" outline="1" outlineData="1" multipleFieldFilters="0">
  <location ref="F14:G21" firstHeaderRow="1" firstDataRow="2" firstDataCol="1"/>
  <pivotFields count="4">
    <pivotField axis="axisCol" allDrilled="1" subtotalTop="0" showAll="0" dataSourceSort="1" defaultSubtotal="0" defaultAttributeDrillState="1">
      <items count="1">
        <item x="0"/>
      </items>
    </pivotField>
    <pivotField axis="axisRow" allDrilled="1" subtotalTop="0" showAll="0" sortType="ascending" defaultSubtotal="0" defaultAttributeDrillState="1">
      <items count="6">
        <item x="0"/>
        <item x="1"/>
        <item x="2"/>
        <item x="3"/>
        <item x="4"/>
        <item x="5"/>
      </items>
    </pivotField>
    <pivotField dataField="1" subtotalTop="0" showAll="0" defaultSubtotal="0"/>
    <pivotField allDrilled="1" subtotalTop="0" showAll="0" dataSourceSort="1" defaultSubtotal="0" defaultAttributeDrillState="1"/>
  </pivotFields>
  <rowFields count="1">
    <field x="1"/>
  </rowFields>
  <rowItems count="6">
    <i>
      <x/>
    </i>
    <i>
      <x v="1"/>
    </i>
    <i>
      <x v="2"/>
    </i>
    <i>
      <x v="3"/>
    </i>
    <i>
      <x v="4"/>
    </i>
    <i>
      <x v="5"/>
    </i>
  </rowItems>
  <colFields count="1">
    <field x="0"/>
  </colFields>
  <colItems count="1">
    <i>
      <x/>
    </i>
  </colItems>
  <dataFields count="1">
    <dataField name="Sum of Adjusted Time" fld="2" baseField="1" baseItem="0" numFmtId="165"/>
  </dataFields>
  <pivotHierarchies count="38">
    <pivotHierarchy dragToData="1"/>
    <pivotHierarchy dragToData="1"/>
    <pivotHierarchy dragToData="1"/>
    <pivotHierarchy dragToData="1"/>
    <pivotHierarchy dragToData="1"/>
    <pivotHierarchy dragToData="1"/>
    <pivotHierarchy multipleItemSelectionAllowed="1" dragToData="1">
      <members count="1" level="1">
        <member name="[Results].[Course].&amp;[Short]"/>
      </members>
    </pivotHierarchy>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Data="1"/>
    <pivotHierarchy dragToData="1"/>
    <pivotHierarchy dragToData="1"/>
    <pivotHierarchy dragToData="1"/>
    <pivotHierarchy dragToData="1"/>
    <pivotHierarchy dragToData="1"/>
    <pivotHierarchy dragToData="1"/>
    <pivotHierarchy dragToData="1"/>
  </pivotHierarchies>
  <pivotTableStyleInfo name="PivotStyleMedium2" showRowHeaders="1" showColHeaders="1" showRowStripes="0" showColStripes="0" showLastColumn="1"/>
  <rowHierarchiesUsage count="1">
    <rowHierarchyUsage hierarchyUsage="4"/>
  </rowHierarchiesUsage>
  <colHierarchiesUsage count="1">
    <colHierarchyUsage hierarchyUsage="7"/>
  </col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Results]"/>
      </x15:pivotTableUISettings>
    </ext>
    <ext xmlns:xpdl="http://schemas.microsoft.com/office/spreadsheetml/2016/pivotdefaultlayout" uri="{747A6164-185A-40DC-8AA5-F01512510D54}">
      <xpdl:pivotTableDefinition16 EnabledSubtotalsDefault="0" SubtotalsOnTopDefault="0"/>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Course" xr10:uid="{387F83AF-67E1-495D-B4D5-2E29073A2502}" sourceName="[Results].[Course]">
  <pivotTables>
    <pivotTable tabId="4" name="PivotTable1"/>
  </pivotTables>
  <data>
    <olap pivotCacheId="1038441986">
      <levels count="2">
        <level uniqueName="[Results].[Course].[(All)]" sourceCaption="(All)" count="0"/>
        <level uniqueName="[Results].[Course].[Course]" sourceCaption="Course" count="3">
          <ranges>
            <range startItem="0">
              <i n="[Results].[Course].&amp;[Long]" c="Long"/>
              <i n="[Results].[Course].&amp;[Medium]" c="Medium"/>
              <i n="[Results].[Course].&amp;[Short]" c="Short"/>
            </range>
          </ranges>
        </level>
      </levels>
      <selections count="1">
        <selection n="[Results].[Course].&amp;[Long]"/>
      </selections>
    </olap>
  </data>
</slicerCacheDefinition>
</file>

<file path=xl/slicerCaches/slicerCache10.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Series2" xr10:uid="{FE4951C8-7BE2-40F8-A447-30E25DA91DE4}" sourceName="[Results].[Series]">
  <pivotTables>
    <pivotTable tabId="7" name="PivotTable1"/>
  </pivotTables>
  <data>
    <olap pivotCacheId="1656571652">
      <levels count="2">
        <level uniqueName="[Results].[Series].[(All)]" sourceCaption="(All)" count="0"/>
        <level uniqueName="[Results].[Series].[Series]" sourceCaption="Series" count="1">
          <ranges>
            <range startItem="0">
              <i n="[Results].[Series].&amp;[NIUL 2025]" c="NIUL 2025"/>
            </range>
          </ranges>
        </level>
      </levels>
      <selections count="1">
        <selection n="[Results].[Series].[All]"/>
      </selections>
    </olap>
  </data>
</slicerCacheDefinition>
</file>

<file path=xl/slicerCaches/slicerCache1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Course12" xr10:uid="{1B056553-D3D7-443B-BFE9-13794BE87D02}" sourceName="[Results].[Course]">
  <pivotTables>
    <pivotTable tabId="8" name="PivotTable4"/>
  </pivotTables>
  <data>
    <olap pivotCacheId="116847202">
      <levels count="2">
        <level uniqueName="[Results].[Course].[(All)]" sourceCaption="(All)" count="0"/>
        <level uniqueName="[Results].[Course].[Course]" sourceCaption="Course" count="3">
          <ranges>
            <range startItem="0">
              <i n="[Results].[Course].&amp;[Long]" c="Long"/>
              <i n="[Results].[Course].&amp;[Medium]" c="Medium"/>
              <i n="[Results].[Course].&amp;[Short]" c="Short"/>
            </range>
          </ranges>
        </level>
      </levels>
      <selections count="1">
        <selection n="[Results].[Course].&amp;[Medium]"/>
      </selections>
    </olap>
  </data>
</slicerCacheDefinition>
</file>

<file path=xl/slicerCaches/slicerCache1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Location2" xr10:uid="{E854299C-5251-46FA-88A2-D63C4FC8F2A8}" sourceName="[Results].[Location]">
  <pivotTables>
    <pivotTable tabId="8" name="PivotTable4"/>
  </pivotTables>
  <data>
    <olap pivotCacheId="116847202">
      <levels count="2">
        <level uniqueName="[Results].[Location].[(All)]" sourceCaption="(All)" count="0"/>
        <level uniqueName="[Results].[Location].[Location]" sourceCaption="Location" count="1">
          <ranges>
            <range startItem="0">
              <i n="[Results].[Location].&amp;[Ballymena]" c="Ballymena"/>
            </range>
          </ranges>
        </level>
      </levels>
      <selections count="1">
        <selection n="[Results].[Location].[All]"/>
      </selections>
    </olap>
  </data>
</slicerCacheDefinition>
</file>

<file path=xl/slicerCaches/slicerCache13.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Series12" xr10:uid="{F5C5A458-8EA5-4586-9DAE-85E9B4D89324}" sourceName="[Results].[Series]">
  <pivotTables>
    <pivotTable tabId="8" name="PivotTable4"/>
  </pivotTables>
  <data>
    <olap pivotCacheId="116847202">
      <levels count="2">
        <level uniqueName="[Results].[Series].[(All)]" sourceCaption="(All)" count="0"/>
        <level uniqueName="[Results].[Series].[Series]" sourceCaption="Series" count="1" sortOrder="ascending">
          <ranges>
            <range startItem="0">
              <i n="[Results].[Series].&amp;[NIUL 2025]" c="NIUL 2025"/>
            </range>
          </ranges>
        </level>
      </levels>
      <selections count="1">
        <selection n="[Results].[Series].[All]"/>
      </selections>
    </olap>
  </data>
</slicerCacheDefinition>
</file>

<file path=xl/slicerCaches/slicerCache14.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Course3" xr10:uid="{5F951629-62F3-4155-9840-836D145EEED6}" sourceName="[Results].[Course]">
  <pivotTables>
    <pivotTable tabId="9" name="PivotTable1"/>
  </pivotTables>
  <data>
    <olap pivotCacheId="493869848">
      <levels count="2">
        <level uniqueName="[Results].[Course].[(All)]" sourceCaption="(All)" count="0"/>
        <level uniqueName="[Results].[Course].[Course]" sourceCaption="Course" count="3">
          <ranges>
            <range startItem="0">
              <i n="[Results].[Course].&amp;[Long]" c="Long"/>
              <i n="[Results].[Course].&amp;[Medium]" c="Medium"/>
              <i n="[Results].[Course].&amp;[Short]" c="Short"/>
            </range>
          </ranges>
        </level>
      </levels>
      <selections count="1">
        <selection n="[Results].[Course].&amp;[Medium]"/>
      </selections>
    </olap>
  </data>
</slicerCacheDefinition>
</file>

<file path=xl/slicerCaches/slicerCache15.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Series3" xr10:uid="{4A39DF9F-6B2A-4D70-AAAB-BB5D698FC09D}" sourceName="[Results].[Series]">
  <pivotTables>
    <pivotTable tabId="9" name="PivotTable1"/>
  </pivotTables>
  <data>
    <olap pivotCacheId="493869848">
      <levels count="2">
        <level uniqueName="[Results].[Series].[(All)]" sourceCaption="(All)" count="0"/>
        <level uniqueName="[Results].[Series].[Series]" sourceCaption="Series" count="1">
          <ranges>
            <range startItem="0">
              <i n="[Results].[Series].&amp;[NIUL 2025]" c="NIUL 2025"/>
            </range>
          </ranges>
        </level>
      </levels>
      <selections count="1">
        <selection n="[Results].[Series].[All]"/>
      </selections>
    </olap>
  </data>
</slicerCacheDefinition>
</file>

<file path=xl/slicerCaches/slicerCache16.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Course4" xr10:uid="{6F28808A-9BBB-4452-9F1C-4CDE31201452}" sourceName="[Results].[Course]">
  <pivotTables>
    <pivotTable tabId="13" name="tblTimes"/>
    <pivotTable tabId="13" name="tblAdjustedTimes"/>
    <pivotTable tabId="13" name="tblPoints"/>
  </pivotTables>
  <data>
    <olap pivotCacheId="575489540">
      <levels count="2">
        <level uniqueName="[Results].[Course].[(All)]" sourceCaption="(All)" count="0"/>
        <level uniqueName="[Results].[Course].[Course]" sourceCaption="Course" count="3">
          <ranges>
            <range startItem="0">
              <i n="[Results].[Course].&amp;[Long]" c="Long"/>
              <i n="[Results].[Course].&amp;[Medium]" c="Medium"/>
              <i n="[Results].[Course].&amp;[Short]" c="Short"/>
            </range>
          </ranges>
        </level>
      </levels>
      <selections count="1">
        <selection n="[Results].[Course].&amp;[Short]"/>
      </selections>
    </olap>
  </data>
</slicerCacheDefinition>
</file>

<file path=xl/slicerCaches/slicerCache17.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Series4" xr10:uid="{19766F75-C1B4-4BE3-9329-C3028402AE66}" sourceName="[Results].[Series]">
  <pivotTables>
    <pivotTable tabId="13" name="tblTimes"/>
  </pivotTables>
  <data>
    <olap pivotCacheId="575489540">
      <levels count="2">
        <level uniqueName="[Results].[Series].[(All)]" sourceCaption="(All)" count="0"/>
        <level uniqueName="[Results].[Series].[Series]" sourceCaption="Series" count="1">
          <ranges>
            <range startItem="0">
              <i n="[Results].[Series].&amp;[NIUL 2025]" c="NIUL 2025"/>
            </range>
          </ranges>
        </level>
      </levels>
      <selections count="1">
        <selection n="[Results].[Series].[All]"/>
      </selections>
    </olap>
  </data>
</slicerCacheDefinition>
</file>

<file path=xl/slicerCaches/slicerCache18.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Location3" xr10:uid="{BDBFDD2E-7511-44CD-AD40-98F1CD0131C0}" sourceName="[Results].[Location]">
  <pivotTables>
    <pivotTable tabId="14" name="tblTimes"/>
  </pivotTables>
  <data>
    <olap pivotCacheId="575489540">
      <levels count="2">
        <level uniqueName="[Results].[Location].[(All)]" sourceCaption="(All)" count="0"/>
        <level uniqueName="[Results].[Location].[Location]" sourceCaption="Location" count="1">
          <ranges>
            <range startItem="0">
              <i n="[Results].[Location].&amp;[Ballymena]" c="Ballymena"/>
            </range>
          </ranges>
        </level>
      </levels>
      <selections count="1">
        <selection n="[Results].[Location].[All]"/>
      </selections>
    </olap>
  </data>
</slicerCacheDefinition>
</file>

<file path=xl/slicerCaches/slicerCache19.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Course5" xr10:uid="{E4EBA2CA-8699-4C30-ACF7-2238533F95F5}" sourceName="[Results].[Course]">
  <pivotTables>
    <pivotTable tabId="14" name="tblTimes"/>
  </pivotTables>
  <data>
    <olap pivotCacheId="575489540">
      <levels count="2">
        <level uniqueName="[Results].[Course].[(All)]" sourceCaption="(All)" count="0"/>
        <level uniqueName="[Results].[Course].[Course]" sourceCaption="Course" count="3">
          <ranges>
            <range startItem="0">
              <i n="[Results].[Course].&amp;[Long]" c="Long"/>
              <i n="[Results].[Course].&amp;[Medium]" c="Medium"/>
              <i n="[Results].[Course].&amp;[Short]" c="Short"/>
            </range>
          </ranges>
        </level>
      </levels>
      <selections count="1">
        <selection n="[Results].[Course].&amp;[Long]"/>
      </selections>
    </olap>
  </data>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Course1" xr10:uid="{E93DB33A-B513-4067-809C-58B246ED922F}" sourceName="[Results].[Course]">
  <pivotTables>
    <pivotTable tabId="3" name="PivotTable4"/>
  </pivotTables>
  <data>
    <olap pivotCacheId="388176614">
      <levels count="2">
        <level uniqueName="[Results].[Course].[(All)]" sourceCaption="(All)" count="0"/>
        <level uniqueName="[Results].[Course].[Course]" sourceCaption="Course" count="3">
          <ranges>
            <range startItem="0">
              <i n="[Results].[Course].&amp;[Long]" c="Long"/>
              <i n="[Results].[Course].&amp;[Medium]" c="Medium"/>
              <i n="[Results].[Course].&amp;[Short]" c="Short"/>
            </range>
          </ranges>
        </level>
      </levels>
      <selections count="1">
        <selection n="[Results].[Course].&amp;[Long]"/>
      </selections>
    </olap>
  </data>
</slicerCacheDefinition>
</file>

<file path=xl/slicerCaches/slicerCache20.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Location31" xr10:uid="{A336AB35-E8EF-4CB0-B916-BA9DD893D1D1}" sourceName="[Results].[Location]">
  <pivotTables>
    <pivotTable tabId="17" name="tblTimes"/>
  </pivotTables>
  <data>
    <olap pivotCacheId="575489540">
      <levels count="2">
        <level uniqueName="[Results].[Location].[(All)]" sourceCaption="(All)" count="0"/>
        <level uniqueName="[Results].[Location].[Location]" sourceCaption="Location" count="1">
          <ranges>
            <range startItem="0">
              <i n="[Results].[Location].&amp;[Ballymena]" c="Ballymena"/>
            </range>
          </ranges>
        </level>
      </levels>
      <selections count="1">
        <selection n="[Results].[Location].[All]"/>
      </selections>
    </olap>
  </data>
</slicerCacheDefinition>
</file>

<file path=xl/slicerCaches/slicerCache2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Course51" xr10:uid="{04FDB4EE-C389-4DDB-86C5-0663300CEC55}" sourceName="[Results].[Course]">
  <pivotTables>
    <pivotTable tabId="17" name="tblTimes"/>
  </pivotTables>
  <data>
    <olap pivotCacheId="575489540">
      <levels count="2">
        <level uniqueName="[Results].[Course].[(All)]" sourceCaption="(All)" count="0"/>
        <level uniqueName="[Results].[Course].[Course]" sourceCaption="Course" count="3">
          <ranges>
            <range startItem="0">
              <i n="[Results].[Course].&amp;[Long]" c="Long"/>
              <i n="[Results].[Course].&amp;[Medium]" c="Medium"/>
              <i n="[Results].[Course].&amp;[Short]" c="Short"/>
            </range>
          </ranges>
        </level>
      </levels>
      <selections count="1">
        <selection n="[Results].[Course].&amp;[Medium]"/>
      </selections>
    </olap>
  </data>
</slicerCacheDefinition>
</file>

<file path=xl/slicerCaches/slicerCache2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Location311" xr10:uid="{6DBDE974-39AC-415E-A1F1-8F378D3A2FEB}" sourceName="[Results].[Location]">
  <pivotTables>
    <pivotTable tabId="18" name="tblTimes"/>
  </pivotTables>
  <data>
    <olap pivotCacheId="575489540">
      <levels count="2">
        <level uniqueName="[Results].[Location].[(All)]" sourceCaption="(All)" count="0"/>
        <level uniqueName="[Results].[Location].[Location]" sourceCaption="Location" count="1">
          <ranges>
            <range startItem="0">
              <i n="[Results].[Location].&amp;[Ballymena]" c="Ballymena"/>
            </range>
          </ranges>
        </level>
      </levels>
      <selections count="1">
        <selection n="[Results].[Location].[All]"/>
      </selections>
    </olap>
  </data>
</slicerCacheDefinition>
</file>

<file path=xl/slicerCaches/slicerCache23.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Course511" xr10:uid="{1562852D-7237-4D97-9DBC-F6940ADD2CEB}" sourceName="[Results].[Course]">
  <pivotTables>
    <pivotTable tabId="18" name="tblTimes"/>
  </pivotTables>
  <data>
    <olap pivotCacheId="575489540">
      <levels count="2">
        <level uniqueName="[Results].[Course].[(All)]" sourceCaption="(All)" count="0"/>
        <level uniqueName="[Results].[Course].[Course]" sourceCaption="Course" count="3">
          <ranges>
            <range startItem="0">
              <i n="[Results].[Course].&amp;[Long]" c="Long"/>
              <i n="[Results].[Course].&amp;[Medium]" c="Medium"/>
              <i n="[Results].[Course].&amp;[Short]" c="Short"/>
            </range>
          </ranges>
        </level>
      </levels>
      <selections count="1">
        <selection n="[Results].[Course].&amp;[Short]"/>
      </selections>
    </olap>
  </data>
</slicerCacheDefinition>
</file>

<file path=xl/slicerCaches/slicerCache3.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Location" xr10:uid="{A496CF89-AD4F-47B8-9A46-F43F789EA742}" sourceName="[Results].[Location]">
  <pivotTables>
    <pivotTable tabId="3" name="PivotTable4"/>
  </pivotTables>
  <data>
    <olap pivotCacheId="388176614">
      <levels count="2">
        <level uniqueName="[Results].[Location].[(All)]" sourceCaption="(All)" count="0"/>
        <level uniqueName="[Results].[Location].[Location]" sourceCaption="Location" count="1">
          <ranges>
            <range startItem="0">
              <i n="[Results].[Location].&amp;[Ballymena]" c="Ballymena"/>
            </range>
          </ranges>
        </level>
      </levels>
      <selections count="1">
        <selection n="[Results].[Location].[All]"/>
      </selections>
    </olap>
  </data>
</slicerCacheDefinition>
</file>

<file path=xl/slicerCaches/slicerCache4.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Series1" xr10:uid="{6A6822F9-BCB9-4232-91DC-2F0B6283C7E9}" sourceName="[Results].[Series]">
  <pivotTables>
    <pivotTable tabId="3" name="PivotTable4"/>
  </pivotTables>
  <data>
    <olap pivotCacheId="388176614">
      <levels count="2">
        <level uniqueName="[Results].[Series].[(All)]" sourceCaption="(All)" count="0"/>
        <level uniqueName="[Results].[Series].[Series]" sourceCaption="Series" count="1" sortOrder="ascending">
          <ranges>
            <range startItem="0">
              <i n="[Results].[Series].&amp;[NIUL 2025]" c="NIUL 2025"/>
            </range>
          </ranges>
        </level>
      </levels>
      <selections count="1">
        <selection n="[Results].[Series].[All]"/>
      </selections>
    </olap>
  </data>
</slicerCacheDefinition>
</file>

<file path=xl/slicerCaches/slicerCache5.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Series" xr10:uid="{6638D7F0-FD4C-4556-86A8-520A59011FC4}" sourceName="[Results].[Series]">
  <pivotTables>
    <pivotTable tabId="4" name="PivotTable1"/>
  </pivotTables>
  <data>
    <olap pivotCacheId="1038441986">
      <levels count="2">
        <level uniqueName="[Results].[Series].[(All)]" sourceCaption="(All)" count="0"/>
        <level uniqueName="[Results].[Series].[Series]" sourceCaption="Series" count="1">
          <ranges>
            <range startItem="0">
              <i n="[Results].[Series].&amp;[NIUL 2025]" c="NIUL 2025"/>
            </range>
          </ranges>
        </level>
      </levels>
      <selections count="1">
        <selection n="[Results].[Series].[All]"/>
      </selections>
    </olap>
  </data>
</slicerCacheDefinition>
</file>

<file path=xl/slicerCaches/slicerCache6.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Course11" xr10:uid="{2868D5E1-AED4-4EF0-A160-3BC10F9415FC}" sourceName="[Results].[Course]">
  <pivotTables>
    <pivotTable tabId="6" name="PivotTable4"/>
  </pivotTables>
  <data>
    <olap pivotCacheId="1989738701">
      <levels count="2">
        <level uniqueName="[Results].[Course].[(All)]" sourceCaption="(All)" count="0"/>
        <level uniqueName="[Results].[Course].[Course]" sourceCaption="Course" count="3">
          <ranges>
            <range startItem="0">
              <i n="[Results].[Course].&amp;[Long]" c="Long"/>
              <i n="[Results].[Course].&amp;[Medium]" c="Medium"/>
              <i n="[Results].[Course].&amp;[Short]" c="Short"/>
            </range>
          </ranges>
        </level>
      </levels>
      <selections count="1">
        <selection n="[Results].[Course].&amp;[Short]"/>
      </selections>
    </olap>
  </data>
</slicerCacheDefinition>
</file>

<file path=xl/slicerCaches/slicerCache7.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Location1" xr10:uid="{543D099A-E310-48A5-93D9-C59B24ED2C16}" sourceName="[Results].[Location]">
  <pivotTables>
    <pivotTable tabId="6" name="PivotTable4"/>
  </pivotTables>
  <data>
    <olap pivotCacheId="1989738701">
      <levels count="2">
        <level uniqueName="[Results].[Location].[(All)]" sourceCaption="(All)" count="0"/>
        <level uniqueName="[Results].[Location].[Location]" sourceCaption="Location" count="1">
          <ranges>
            <range startItem="0">
              <i n="[Results].[Location].&amp;[Ballymena]" c="Ballymena"/>
            </range>
          </ranges>
        </level>
      </levels>
      <selections count="1">
        <selection n="[Results].[Location].[All]"/>
      </selections>
    </olap>
  </data>
</slicerCacheDefinition>
</file>

<file path=xl/slicerCaches/slicerCache8.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Series11" xr10:uid="{ADED8496-6FD7-452A-BE8B-E17D173DA230}" sourceName="[Results].[Series]">
  <pivotTables>
    <pivotTable tabId="6" name="PivotTable4"/>
  </pivotTables>
  <data>
    <olap pivotCacheId="1989738701">
      <levels count="2">
        <level uniqueName="[Results].[Series].[(All)]" sourceCaption="(All)" count="0"/>
        <level uniqueName="[Results].[Series].[Series]" sourceCaption="Series" count="1" sortOrder="ascending">
          <ranges>
            <range startItem="0">
              <i n="[Results].[Series].&amp;[NIUL 2025]" c="NIUL 2025"/>
            </range>
          </ranges>
        </level>
      </levels>
      <selections count="1">
        <selection n="[Results].[Series].[All]"/>
      </selections>
    </olap>
  </data>
</slicerCacheDefinition>
</file>

<file path=xl/slicerCaches/slicerCache9.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Course2" xr10:uid="{B47B31D2-CDB4-498B-AD81-B3BED65E94A4}" sourceName="[Results].[Course]">
  <pivotTables>
    <pivotTable tabId="7" name="PivotTable1"/>
  </pivotTables>
  <data>
    <olap pivotCacheId="1656571652">
      <levels count="2">
        <level uniqueName="[Results].[Course].[(All)]" sourceCaption="(All)" count="0"/>
        <level uniqueName="[Results].[Course].[Course]" sourceCaption="Course" count="3">
          <ranges>
            <range startItem="0">
              <i n="[Results].[Course].&amp;[Long]" c="Long"/>
              <i n="[Results].[Course].&amp;[Medium]" c="Medium"/>
              <i n="[Results].[Course].&amp;[Short]" c="Short"/>
            </range>
          </ranges>
        </level>
      </levels>
      <selections count="1">
        <selection n="[Results].[Course].&amp;[Short]"/>
      </selections>
    </olap>
  </data>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Course 1" xr10:uid="{B328166B-47B6-499D-8D0D-8E17A1D0EE14}" cache="Slicer_Course1" caption="Course" level="1" style="SlicerStyleLight3" rowHeight="241300"/>
  <slicer name="Location" xr10:uid="{CF3813BE-6CF8-446D-875E-AB7FEE89101B}" cache="Slicer_Location" caption="Location" level="1" style="SlicerStyleLight3" rowHeight="241300"/>
  <slicer name="Series 1" xr10:uid="{B46A0FEC-A4D3-4B15-AFA1-93D1E58A2A7E}" cache="Slicer_Series1" caption="Series" level="1" style="SlicerStyleLight3" rowHeight="241300"/>
</slicers>
</file>

<file path=xl/slicers/slicer10.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Location 5" xr10:uid="{E803024D-CD00-4913-9D5D-938FE75B56A3}" cache="Slicer_Location311" caption="Location" level="1" rowHeight="241300"/>
  <slicer name="Course 9" xr10:uid="{D554CCE4-6FFC-4E23-B38B-FF086B3FA1BE}" cache="Slicer_Course511" caption="Course" level="1" rowHeight="241300"/>
</slicers>
</file>

<file path=xl/slicers/slicer2.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Course 4" xr10:uid="{0B739528-261A-42A2-8E5B-131F74F42866}" cache="Slicer_Course12" caption="Course" level="1" style="SlicerStyleLight3" rowHeight="241300"/>
  <slicer name="Location 2" xr10:uid="{1D9C50AF-0264-4450-97F1-CB4BC0703397}" cache="Slicer_Location2" caption="Location" level="1" style="SlicerStyleLight3" rowHeight="241300"/>
  <slicer name="Series 4" xr10:uid="{135FF96A-2031-454E-8422-638C73D51A08}" cache="Slicer_Series12" caption="Series" level="1" style="SlicerStyleLight3" rowHeight="241300"/>
</slicers>
</file>

<file path=xl/slicers/slicer3.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Course 2" xr10:uid="{A20F136E-3A94-4524-B5AE-F9F0DF816ED5}" cache="Slicer_Course11" caption="Course" level="1" style="SlicerStyleLight3" rowHeight="241300"/>
  <slicer name="Location 1" xr10:uid="{639136F1-EABD-40AB-8FCB-286424AD00C3}" cache="Slicer_Location1" caption="Location" level="1" style="SlicerStyleLight3" rowHeight="241300"/>
  <slicer name="Series 2" xr10:uid="{3298C53A-554C-4ECE-8CD5-176D11E658DC}" cache="Slicer_Series11" caption="Series" level="1" style="SlicerStyleLight3" rowHeight="241300"/>
</slicers>
</file>

<file path=xl/slicers/slicer4.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Course" xr10:uid="{0CA06844-4A77-4948-806F-0B5CBB3A6A56}" cache="Slicer_Course" caption="Course" level="1" style="SlicerStyleLight3" rowHeight="241300"/>
  <slicer name="Series" xr10:uid="{4C39C82D-18E5-4D99-B8BF-1765F7066609}" cache="Slicer_Series" caption="Series" level="1" style="SlicerStyleLight3" rowHeight="241300"/>
</slicers>
</file>

<file path=xl/slicers/slicer5.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Course 5" xr10:uid="{0E4A0A7D-F1A5-47D2-B995-1D77C0CC3D2F}" cache="Slicer_Course3" caption="Course" level="1" style="SlicerStyleLight3" rowHeight="241300"/>
  <slicer name="Series 5" xr10:uid="{64EF4278-647A-4F87-8FDC-B7C9C806B32A}" cache="Slicer_Series3" caption="Series" level="1" style="SlicerStyleLight3" rowHeight="241300"/>
</slicers>
</file>

<file path=xl/slicers/slicer6.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Course 3" xr10:uid="{B98D208D-E33D-485A-9BE2-20F8A3AF25AE}" cache="Slicer_Course2" caption="Course" level="1" style="SlicerStyleLight3" rowHeight="241300"/>
  <slicer name="Series 3" xr10:uid="{077BE553-98F1-4161-BE31-02494AF07F66}" cache="Slicer_Series2" caption="Series" level="1" style="SlicerStyleLight3" rowHeight="241300"/>
</slicers>
</file>

<file path=xl/slicers/slicer7.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Course 6" xr10:uid="{60205512-8D7E-431B-B468-FA66B1A02984}" cache="Slicer_Course4" caption="Course" level="1" style="SlicerStyleDark1" rowHeight="241300"/>
  <slicer name="Series 6" xr10:uid="{FA065308-D67D-4D21-8DAF-580D95F210DF}" cache="Slicer_Series4" caption="Series" level="1" style="SlicerStyleDark1" rowHeight="241300"/>
</slicers>
</file>

<file path=xl/slicers/slicer8.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Location 3" xr10:uid="{90043FEB-E948-48B3-8145-00B2BECEEDA9}" cache="Slicer_Location3" caption="Location" level="1" rowHeight="241300"/>
  <slicer name="Course 7" xr10:uid="{9A5B1258-0EC8-4172-8773-19D3C2D8DEAF}" cache="Slicer_Course5" caption="Course" level="1" rowHeight="241300"/>
</slicers>
</file>

<file path=xl/slicers/slicer9.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Location 4" xr10:uid="{AC1368EF-97A4-4080-9072-262E3FC2B5A7}" cache="Slicer_Location31" caption="Location" level="1" rowHeight="241300"/>
  <slicer name="Course 8" xr10:uid="{4A5DEFDD-E5A0-4AA8-ADB6-900066C113E4}" cache="Slicer_Course51" caption="Course" level="1" rowHeight="241300"/>
</slicer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printerSettings" Target="../printerSettings/printerSettings10.bin"/><Relationship Id="rId1" Type="http://schemas.openxmlformats.org/officeDocument/2006/relationships/pivotTable" Target="../pivotTables/pivotTable11.xml"/><Relationship Id="rId4" Type="http://schemas.microsoft.com/office/2007/relationships/slicer" Target="../slicers/slicer9.xml"/></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11.xml"/><Relationship Id="rId2" Type="http://schemas.openxmlformats.org/officeDocument/2006/relationships/printerSettings" Target="../printerSettings/printerSettings11.bin"/><Relationship Id="rId1" Type="http://schemas.openxmlformats.org/officeDocument/2006/relationships/pivotTable" Target="../pivotTables/pivotTable12.xml"/><Relationship Id="rId4" Type="http://schemas.microsoft.com/office/2007/relationships/slicer" Target="../slicers/slicer10.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ivotTable" Target="../pivotTables/pivotTable13.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pivotTable" Target="../pivotTables/pivotTable1.xml"/><Relationship Id="rId4" Type="http://schemas.microsoft.com/office/2007/relationships/slicer" Target="../slicers/slicer1.x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pivotTable" Target="../pivotTables/pivotTable2.xml"/><Relationship Id="rId4" Type="http://schemas.microsoft.com/office/2007/relationships/slicer" Target="../slicers/slicer2.x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pivotTable" Target="../pivotTables/pivotTable3.xml"/><Relationship Id="rId4" Type="http://schemas.microsoft.com/office/2007/relationships/slicer" Target="../slicers/slicer3.xm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pivotTable" Target="../pivotTables/pivotTable4.xml"/><Relationship Id="rId4" Type="http://schemas.microsoft.com/office/2007/relationships/slicer" Target="../slicers/slicer4.xm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6.bin"/><Relationship Id="rId1" Type="http://schemas.openxmlformats.org/officeDocument/2006/relationships/pivotTable" Target="../pivotTables/pivotTable5.xml"/><Relationship Id="rId4" Type="http://schemas.microsoft.com/office/2007/relationships/slicer" Target="../slicers/slicer5.xm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7.bin"/><Relationship Id="rId1" Type="http://schemas.openxmlformats.org/officeDocument/2006/relationships/pivotTable" Target="../pivotTables/pivotTable6.xml"/><Relationship Id="rId4" Type="http://schemas.microsoft.com/office/2007/relationships/slicer" Target="../slicers/slicer6.xml"/></Relationships>
</file>

<file path=xl/worksheets/_rels/sheet8.xml.rels><?xml version="1.0" encoding="UTF-8" standalone="yes"?>
<Relationships xmlns="http://schemas.openxmlformats.org/package/2006/relationships"><Relationship Id="rId3" Type="http://schemas.openxmlformats.org/officeDocument/2006/relationships/pivotTable" Target="../pivotTables/pivotTable9.xml"/><Relationship Id="rId2" Type="http://schemas.openxmlformats.org/officeDocument/2006/relationships/pivotTable" Target="../pivotTables/pivotTable8.xml"/><Relationship Id="rId1" Type="http://schemas.openxmlformats.org/officeDocument/2006/relationships/pivotTable" Target="../pivotTables/pivotTable7.xml"/><Relationship Id="rId6" Type="http://schemas.microsoft.com/office/2007/relationships/slicer" Target="../slicers/slicer7.xml"/><Relationship Id="rId5" Type="http://schemas.openxmlformats.org/officeDocument/2006/relationships/drawing" Target="../drawings/drawing8.xml"/><Relationship Id="rId4"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9.bin"/><Relationship Id="rId1" Type="http://schemas.openxmlformats.org/officeDocument/2006/relationships/pivotTable" Target="../pivotTables/pivotTable10.xml"/><Relationship Id="rId4" Type="http://schemas.microsoft.com/office/2007/relationships/slicer" Target="../slicers/slicer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589537-5349-4997-8BB7-BE84E9654276}">
  <sheetPr codeName="Sheet1">
    <pageSetUpPr fitToPage="1"/>
  </sheetPr>
  <dimension ref="B2"/>
  <sheetViews>
    <sheetView showGridLines="0" showRowColHeaders="0" tabSelected="1" zoomScaleNormal="100" workbookViewId="0"/>
  </sheetViews>
  <sheetFormatPr defaultRowHeight="15" x14ac:dyDescent="0.25"/>
  <cols>
    <col min="1" max="1" width="5.140625" customWidth="1"/>
  </cols>
  <sheetData>
    <row r="2" spans="2:2" s="3" customFormat="1" ht="23.25" x14ac:dyDescent="0.35">
      <c r="B2" s="8" t="s">
        <v>89</v>
      </c>
    </row>
  </sheetData>
  <pageMargins left="0.25" right="0.25" top="0.75" bottom="0.75" header="0.3" footer="0.3"/>
  <pageSetup paperSize="9" fitToHeight="0"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A35286-15BE-43B6-B8A1-1F863B33A299}">
  <sheetPr>
    <pageSetUpPr fitToPage="1"/>
  </sheetPr>
  <dimension ref="A1:L98"/>
  <sheetViews>
    <sheetView showGridLines="0" workbookViewId="0"/>
  </sheetViews>
  <sheetFormatPr defaultRowHeight="15" x14ac:dyDescent="0.25"/>
  <cols>
    <col min="1" max="1" width="22.42578125" customWidth="1"/>
    <col min="2" max="2" width="10.42578125" bestFit="1" customWidth="1"/>
    <col min="3" max="3" width="9.28515625" bestFit="1" customWidth="1"/>
    <col min="4" max="4" width="13.28515625" bestFit="1" customWidth="1"/>
    <col min="5" max="7" width="10.28515625" bestFit="1" customWidth="1"/>
    <col min="8" max="8" width="11.140625" bestFit="1" customWidth="1"/>
    <col min="9" max="12" width="14.140625" bestFit="1" customWidth="1"/>
    <col min="13" max="13" width="6.5703125" bestFit="1" customWidth="1"/>
    <col min="14" max="14" width="12.28515625" bestFit="1" customWidth="1"/>
  </cols>
  <sheetData>
    <row r="1" spans="1:5" s="3" customFormat="1" ht="23.25" x14ac:dyDescent="0.35">
      <c r="A1" s="3" t="s">
        <v>139</v>
      </c>
    </row>
    <row r="15" spans="1:5" x14ac:dyDescent="0.25">
      <c r="A15" s="1" t="s">
        <v>135</v>
      </c>
      <c r="B15" s="1" t="s">
        <v>137</v>
      </c>
      <c r="C15" t="s">
        <v>133</v>
      </c>
      <c r="D15" t="s">
        <v>134</v>
      </c>
      <c r="E15" t="s">
        <v>138</v>
      </c>
    </row>
    <row r="16" spans="1:5" x14ac:dyDescent="0.25">
      <c r="A16" t="s">
        <v>39</v>
      </c>
      <c r="B16" t="s">
        <v>45</v>
      </c>
      <c r="C16" s="10">
        <v>1.8032407407407407E-2</v>
      </c>
      <c r="D16" s="10">
        <v>1.0098148148148148E-2</v>
      </c>
      <c r="E16" s="11">
        <v>100</v>
      </c>
    </row>
    <row r="17" spans="1:5" x14ac:dyDescent="0.25">
      <c r="A17" t="s">
        <v>114</v>
      </c>
      <c r="B17" t="s">
        <v>115</v>
      </c>
      <c r="C17" s="10">
        <v>2.494212962962963E-2</v>
      </c>
      <c r="D17" s="10">
        <v>1.0974537037037038E-2</v>
      </c>
      <c r="E17" s="11">
        <v>92.014342965619051</v>
      </c>
    </row>
    <row r="18" spans="1:5" x14ac:dyDescent="0.25">
      <c r="A18" t="s">
        <v>28</v>
      </c>
      <c r="B18" t="s">
        <v>72</v>
      </c>
      <c r="C18" s="10">
        <v>2.5694444444444443E-2</v>
      </c>
      <c r="D18" s="10">
        <v>1.2333333333333333E-2</v>
      </c>
      <c r="E18" s="11">
        <v>81.876876876876864</v>
      </c>
    </row>
    <row r="19" spans="1:5" x14ac:dyDescent="0.25">
      <c r="A19" t="s">
        <v>113</v>
      </c>
      <c r="B19" t="s">
        <v>72</v>
      </c>
      <c r="C19" s="10">
        <v>2.7708333333333335E-2</v>
      </c>
      <c r="D19" s="10">
        <v>1.3299999999999999E-2</v>
      </c>
      <c r="E19" s="11">
        <v>75.925925925925924</v>
      </c>
    </row>
    <row r="20" spans="1:5" x14ac:dyDescent="0.25">
      <c r="A20" t="s">
        <v>167</v>
      </c>
      <c r="B20" t="s">
        <v>122</v>
      </c>
      <c r="C20" s="10">
        <v>2.0787037037037038E-2</v>
      </c>
      <c r="D20" s="10">
        <v>1.3511574074074073E-2</v>
      </c>
      <c r="E20" s="11">
        <v>74.737022443035812</v>
      </c>
    </row>
    <row r="21" spans="1:5" x14ac:dyDescent="0.25">
      <c r="A21" t="s">
        <v>71</v>
      </c>
      <c r="B21" t="s">
        <v>115</v>
      </c>
      <c r="C21" s="10">
        <v>3.1180555555555555E-2</v>
      </c>
      <c r="D21" s="10">
        <v>1.3719444444444444E-2</v>
      </c>
      <c r="E21" s="11">
        <v>73.604643315111019</v>
      </c>
    </row>
    <row r="22" spans="1:5" x14ac:dyDescent="0.25">
      <c r="A22" t="s">
        <v>52</v>
      </c>
      <c r="B22" t="s">
        <v>19</v>
      </c>
      <c r="C22" s="10">
        <v>2.2939814814814816E-2</v>
      </c>
      <c r="D22" s="10">
        <v>1.376388888888889E-2</v>
      </c>
      <c r="E22" s="11">
        <v>73.36696939118734</v>
      </c>
    </row>
    <row r="23" spans="1:5" x14ac:dyDescent="0.25">
      <c r="A23" t="s">
        <v>75</v>
      </c>
      <c r="B23" t="s">
        <v>45</v>
      </c>
      <c r="C23" s="10">
        <v>2.4687500000000001E-2</v>
      </c>
      <c r="D23" s="10">
        <v>1.3825E-2</v>
      </c>
      <c r="E23" s="11">
        <v>73.04266291608063</v>
      </c>
    </row>
    <row r="24" spans="1:5" x14ac:dyDescent="0.25">
      <c r="A24" t="s">
        <v>100</v>
      </c>
      <c r="B24" t="s">
        <v>19</v>
      </c>
      <c r="C24" s="10">
        <v>2.4479166666666666E-2</v>
      </c>
      <c r="D24" s="10">
        <v>1.4687499999999999E-2</v>
      </c>
      <c r="E24" s="11">
        <v>68.753349093774631</v>
      </c>
    </row>
    <row r="25" spans="1:5" x14ac:dyDescent="0.25">
      <c r="A25" t="s">
        <v>99</v>
      </c>
      <c r="B25" t="s">
        <v>91</v>
      </c>
      <c r="C25" s="10">
        <v>2.5000000000000001E-2</v>
      </c>
      <c r="D25" s="10">
        <v>1.4999999999999999E-2</v>
      </c>
      <c r="E25" s="11">
        <v>67.320987654320987</v>
      </c>
    </row>
    <row r="26" spans="1:5" x14ac:dyDescent="0.25">
      <c r="A26" t="s">
        <v>168</v>
      </c>
      <c r="B26" t="s">
        <v>122</v>
      </c>
      <c r="C26" s="10">
        <v>2.3680555555555555E-2</v>
      </c>
      <c r="D26" s="10">
        <v>1.5392361111111112E-2</v>
      </c>
      <c r="E26" s="11">
        <v>65.604932701706886</v>
      </c>
    </row>
    <row r="27" spans="1:5" x14ac:dyDescent="0.25">
      <c r="A27" t="s">
        <v>24</v>
      </c>
      <c r="B27" t="s">
        <v>122</v>
      </c>
      <c r="C27" s="10">
        <v>2.4085648148148148E-2</v>
      </c>
      <c r="D27" s="10">
        <v>1.5655671296296296E-2</v>
      </c>
      <c r="E27" s="11">
        <v>64.501534025801206</v>
      </c>
    </row>
    <row r="28" spans="1:5" x14ac:dyDescent="0.25">
      <c r="A28" t="s">
        <v>169</v>
      </c>
      <c r="B28" t="s">
        <v>122</v>
      </c>
      <c r="C28" s="10">
        <v>2.4085648148148148E-2</v>
      </c>
      <c r="D28" s="10">
        <v>1.5655671296296296E-2</v>
      </c>
      <c r="E28" s="11">
        <v>64.501534025801206</v>
      </c>
    </row>
    <row r="29" spans="1:5" x14ac:dyDescent="0.25">
      <c r="A29" t="s">
        <v>170</v>
      </c>
      <c r="B29" t="s">
        <v>122</v>
      </c>
      <c r="C29" s="10">
        <v>2.5057870370370369E-2</v>
      </c>
      <c r="D29" s="10">
        <v>1.6287615740740741E-2</v>
      </c>
      <c r="E29" s="11">
        <v>61.99893409131284</v>
      </c>
    </row>
    <row r="30" spans="1:5" x14ac:dyDescent="0.25">
      <c r="A30" t="s">
        <v>118</v>
      </c>
      <c r="B30" t="s">
        <v>112</v>
      </c>
      <c r="C30" s="10">
        <v>3.0150462962962962E-2</v>
      </c>
      <c r="D30" s="10">
        <v>1.6582754629629631E-2</v>
      </c>
      <c r="E30" s="11">
        <v>60.895480718897218</v>
      </c>
    </row>
    <row r="31" spans="1:5" x14ac:dyDescent="0.25">
      <c r="A31" t="s">
        <v>171</v>
      </c>
      <c r="B31" t="s">
        <v>122</v>
      </c>
      <c r="C31" s="10">
        <v>2.5590277777777778E-2</v>
      </c>
      <c r="D31" s="10">
        <v>1.6633680555555554E-2</v>
      </c>
      <c r="E31" s="11">
        <v>60.709042201579521</v>
      </c>
    </row>
    <row r="32" spans="1:5" x14ac:dyDescent="0.25">
      <c r="A32" t="s">
        <v>174</v>
      </c>
      <c r="B32" t="s">
        <v>112</v>
      </c>
      <c r="C32" s="10">
        <v>3.0300925925925926E-2</v>
      </c>
      <c r="D32" s="10">
        <v>1.6665509259259258E-2</v>
      </c>
      <c r="E32" s="11">
        <v>60.593096742829367</v>
      </c>
    </row>
    <row r="33" spans="1:5" x14ac:dyDescent="0.25">
      <c r="A33" t="s">
        <v>27</v>
      </c>
      <c r="B33" t="s">
        <v>19</v>
      </c>
      <c r="C33" s="10">
        <v>2.8020833333333332E-2</v>
      </c>
      <c r="D33" s="10">
        <v>1.6812500000000001E-2</v>
      </c>
      <c r="E33" s="11">
        <v>60.063334710174857</v>
      </c>
    </row>
    <row r="34" spans="1:5" x14ac:dyDescent="0.25">
      <c r="A34" t="s">
        <v>172</v>
      </c>
      <c r="B34" t="s">
        <v>19</v>
      </c>
      <c r="C34" s="10">
        <v>2.9907407407407407E-2</v>
      </c>
      <c r="D34" s="10">
        <v>1.7944444444444443E-2</v>
      </c>
      <c r="E34" s="11">
        <v>56.274509803921568</v>
      </c>
    </row>
    <row r="35" spans="1:5" x14ac:dyDescent="0.25">
      <c r="A35" t="s">
        <v>101</v>
      </c>
      <c r="B35" t="s">
        <v>122</v>
      </c>
      <c r="C35" s="10">
        <v>3.259259259259259E-2</v>
      </c>
      <c r="D35" s="10">
        <v>2.1185185185185185E-2</v>
      </c>
      <c r="E35" s="11">
        <v>47.666083916083913</v>
      </c>
    </row>
    <row r="36" spans="1:5" x14ac:dyDescent="0.25">
      <c r="A36" t="s">
        <v>175</v>
      </c>
      <c r="B36" t="s">
        <v>8</v>
      </c>
      <c r="C36" s="10">
        <v>3.3321759259259259E-2</v>
      </c>
      <c r="D36" s="10">
        <v>2.6657407407407407E-2</v>
      </c>
      <c r="E36" s="11">
        <v>37.881208753039246</v>
      </c>
    </row>
    <row r="37" spans="1:5" x14ac:dyDescent="0.25">
      <c r="A37" t="s">
        <v>173</v>
      </c>
      <c r="B37" t="s">
        <v>45</v>
      </c>
      <c r="C37" s="10">
        <v>6.0868055555555557E-2</v>
      </c>
      <c r="D37" s="10">
        <v>3.4086111111111109E-2</v>
      </c>
      <c r="E37" s="11">
        <v>29.625404069214678</v>
      </c>
    </row>
    <row r="98" spans="12:12" x14ac:dyDescent="0.25">
      <c r="L98" s="11"/>
    </row>
  </sheetData>
  <conditionalFormatting sqref="P1:P1048576">
    <cfRule type="top10" dxfId="2" priority="1" rank="3"/>
  </conditionalFormatting>
  <pageMargins left="0.7" right="0.7" top="0.75" bottom="0.75" header="0.3" footer="0.3"/>
  <pageSetup paperSize="9" scale="54" fitToHeight="0" orientation="portrait" r:id="rId2"/>
  <drawing r:id="rId3"/>
  <extLst>
    <ext xmlns:x14="http://schemas.microsoft.com/office/spreadsheetml/2009/9/main" uri="{A8765BA9-456A-4dab-B4F3-ACF838C121DE}">
      <x14:slicerList>
        <x14:slicer r:id="rId4"/>
      </x14:slicerList>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480844-E77B-4FA1-A0B9-5BE66FB963C1}">
  <sheetPr>
    <pageSetUpPr fitToPage="1"/>
  </sheetPr>
  <dimension ref="A1:L98"/>
  <sheetViews>
    <sheetView showGridLines="0" workbookViewId="0"/>
  </sheetViews>
  <sheetFormatPr defaultRowHeight="15" x14ac:dyDescent="0.25"/>
  <cols>
    <col min="1" max="1" width="22.42578125" customWidth="1"/>
    <col min="2" max="2" width="10.42578125" bestFit="1" customWidth="1"/>
    <col min="3" max="3" width="9.28515625" bestFit="1" customWidth="1"/>
    <col min="4" max="4" width="13.28515625" bestFit="1" customWidth="1"/>
    <col min="5" max="7" width="10.28515625" bestFit="1" customWidth="1"/>
    <col min="8" max="8" width="11.140625" bestFit="1" customWidth="1"/>
    <col min="9" max="12" width="14.140625" bestFit="1" customWidth="1"/>
    <col min="13" max="13" width="6.5703125" bestFit="1" customWidth="1"/>
    <col min="14" max="14" width="12.28515625" bestFit="1" customWidth="1"/>
  </cols>
  <sheetData>
    <row r="1" spans="1:5" s="3" customFormat="1" ht="23.25" x14ac:dyDescent="0.35">
      <c r="A1" s="3" t="s">
        <v>139</v>
      </c>
    </row>
    <row r="15" spans="1:5" x14ac:dyDescent="0.25">
      <c r="A15" s="1" t="s">
        <v>135</v>
      </c>
      <c r="B15" s="1" t="s">
        <v>137</v>
      </c>
      <c r="C15" t="s">
        <v>133</v>
      </c>
      <c r="D15" t="s">
        <v>134</v>
      </c>
      <c r="E15" t="s">
        <v>138</v>
      </c>
    </row>
    <row r="16" spans="1:5" x14ac:dyDescent="0.25">
      <c r="A16" t="s">
        <v>178</v>
      </c>
      <c r="B16" t="s">
        <v>92</v>
      </c>
      <c r="C16" s="10">
        <v>9.5601851851851855E-3</v>
      </c>
      <c r="D16" s="10">
        <v>5.7361111111111111E-3</v>
      </c>
      <c r="E16" s="11">
        <v>100</v>
      </c>
    </row>
    <row r="17" spans="1:5" x14ac:dyDescent="0.25">
      <c r="A17" t="s">
        <v>176</v>
      </c>
      <c r="B17" t="s">
        <v>25</v>
      </c>
      <c r="C17" s="10">
        <v>7.3958333333333333E-3</v>
      </c>
      <c r="D17" s="10">
        <v>6.2864583333333331E-3</v>
      </c>
      <c r="E17" s="11">
        <v>91.24551228942282</v>
      </c>
    </row>
    <row r="18" spans="1:5" x14ac:dyDescent="0.25">
      <c r="A18" t="s">
        <v>105</v>
      </c>
      <c r="B18" t="s">
        <v>93</v>
      </c>
      <c r="C18" s="10">
        <v>1.0671296296296297E-2</v>
      </c>
      <c r="D18" s="10">
        <v>6.4027777777777781E-3</v>
      </c>
      <c r="E18" s="11">
        <v>89.587852494577007</v>
      </c>
    </row>
    <row r="19" spans="1:5" x14ac:dyDescent="0.25">
      <c r="A19" t="s">
        <v>179</v>
      </c>
      <c r="B19" t="s">
        <v>180</v>
      </c>
      <c r="C19" s="10">
        <v>1.1805555555555555E-2</v>
      </c>
      <c r="D19" s="10">
        <v>6.4930555555555557E-3</v>
      </c>
      <c r="E19" s="11">
        <v>88.342245989304814</v>
      </c>
    </row>
    <row r="20" spans="1:5" x14ac:dyDescent="0.25">
      <c r="A20" t="s">
        <v>177</v>
      </c>
      <c r="B20" t="s">
        <v>94</v>
      </c>
      <c r="C20" s="10">
        <v>1.1805555555555555E-2</v>
      </c>
      <c r="D20" s="10">
        <v>8.2638888888888883E-3</v>
      </c>
      <c r="E20" s="11">
        <v>69.411764705882362</v>
      </c>
    </row>
    <row r="21" spans="1:5" x14ac:dyDescent="0.25">
      <c r="A21" t="s">
        <v>76</v>
      </c>
      <c r="B21" t="s">
        <v>25</v>
      </c>
      <c r="C21" s="10">
        <v>1.1909722222222223E-2</v>
      </c>
      <c r="D21" s="10">
        <v>1.0123263888888888E-2</v>
      </c>
      <c r="E21" s="11">
        <v>56.66266506602642</v>
      </c>
    </row>
    <row r="98" spans="12:12" x14ac:dyDescent="0.25">
      <c r="L98" s="11"/>
    </row>
  </sheetData>
  <conditionalFormatting sqref="P1:P1048576">
    <cfRule type="top10" dxfId="1" priority="1" rank="3"/>
  </conditionalFormatting>
  <pageMargins left="0.7" right="0.7" top="0.75" bottom="0.75" header="0.3" footer="0.3"/>
  <pageSetup paperSize="9" scale="54" fitToHeight="0" orientation="portrait" r:id="rId2"/>
  <drawing r:id="rId3"/>
  <extLst>
    <ext xmlns:x14="http://schemas.microsoft.com/office/spreadsheetml/2009/9/main" uri="{A8765BA9-456A-4dab-B4F3-ACF838C121DE}">
      <x14:slicerList>
        <x14:slicer r:id="rId4"/>
      </x14:slicerList>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C90F19-889D-45B5-BB0A-DA1F15A0E3EB}">
  <sheetPr codeName="Sheet11">
    <pageSetUpPr fitToPage="1"/>
  </sheetPr>
  <dimension ref="A1:P96"/>
  <sheetViews>
    <sheetView showGridLines="0" workbookViewId="0">
      <selection activeCell="P5" sqref="P5"/>
    </sheetView>
  </sheetViews>
  <sheetFormatPr defaultRowHeight="15" x14ac:dyDescent="0.25"/>
  <cols>
    <col min="1" max="1" width="15.42578125" customWidth="1"/>
    <col min="2" max="2" width="19.42578125" bestFit="1" customWidth="1"/>
    <col min="3" max="3" width="4.85546875" bestFit="1" customWidth="1"/>
    <col min="4" max="4" width="15" bestFit="1" customWidth="1"/>
    <col min="5" max="5" width="14.140625" bestFit="1" customWidth="1"/>
    <col min="6" max="6" width="6.5703125" bestFit="1" customWidth="1"/>
    <col min="7" max="7" width="15.7109375" bestFit="1" customWidth="1"/>
    <col min="8" max="8" width="14.140625" bestFit="1" customWidth="1"/>
    <col min="9" max="9" width="6.5703125" bestFit="1" customWidth="1"/>
    <col min="10" max="10" width="13" bestFit="1" customWidth="1"/>
    <col min="11" max="11" width="14.140625" bestFit="1" customWidth="1"/>
    <col min="12" max="12" width="6.5703125" bestFit="1" customWidth="1"/>
    <col min="13" max="13" width="19" bestFit="1" customWidth="1"/>
    <col min="14" max="14" width="14.140625" customWidth="1"/>
    <col min="15" max="15" width="6.5703125" bestFit="1" customWidth="1"/>
    <col min="16" max="16" width="11.42578125" bestFit="1" customWidth="1"/>
    <col min="17" max="17" width="4.85546875" bestFit="1" customWidth="1"/>
    <col min="18" max="18" width="15" bestFit="1" customWidth="1"/>
    <col min="19" max="19" width="14.140625" bestFit="1" customWidth="1"/>
    <col min="20" max="20" width="6.5703125" bestFit="1" customWidth="1"/>
    <col min="21" max="21" width="15.7109375" bestFit="1" customWidth="1"/>
    <col min="22" max="22" width="14.140625" bestFit="1" customWidth="1"/>
    <col min="23" max="23" width="6.5703125" bestFit="1" customWidth="1"/>
    <col min="24" max="24" width="13" bestFit="1" customWidth="1"/>
    <col min="25" max="25" width="14.140625" bestFit="1" customWidth="1"/>
    <col min="26" max="26" width="6.5703125" bestFit="1" customWidth="1"/>
    <col min="27" max="27" width="19" bestFit="1" customWidth="1"/>
    <col min="28" max="28" width="14.140625" bestFit="1" customWidth="1"/>
    <col min="29" max="29" width="6.5703125" bestFit="1" customWidth="1"/>
    <col min="30" max="30" width="11.42578125" bestFit="1" customWidth="1"/>
  </cols>
  <sheetData>
    <row r="1" spans="1:16" s="3" customFormat="1" ht="23.25" x14ac:dyDescent="0.35">
      <c r="A1" s="3" t="s">
        <v>136</v>
      </c>
    </row>
    <row r="3" spans="1:16" s="3" customFormat="1" ht="23.25" x14ac:dyDescent="0.35">
      <c r="D3" s="3" t="s">
        <v>96</v>
      </c>
      <c r="G3" s="3" t="s">
        <v>41</v>
      </c>
      <c r="J3" s="3" t="s">
        <v>140</v>
      </c>
      <c r="M3" s="3" t="s">
        <v>42</v>
      </c>
    </row>
    <row r="4" spans="1:16" ht="15.75" thickBot="1" x14ac:dyDescent="0.3">
      <c r="A4" s="12"/>
      <c r="B4" s="12"/>
      <c r="C4" s="12"/>
      <c r="D4" s="17" t="s">
        <v>133</v>
      </c>
      <c r="E4" s="17" t="s">
        <v>134</v>
      </c>
      <c r="F4" s="17" t="s">
        <v>130</v>
      </c>
      <c r="G4" s="18" t="s">
        <v>133</v>
      </c>
      <c r="H4" s="18" t="s">
        <v>134</v>
      </c>
      <c r="I4" s="18" t="s">
        <v>130</v>
      </c>
      <c r="J4" s="27" t="s">
        <v>133</v>
      </c>
      <c r="K4" s="27" t="s">
        <v>134</v>
      </c>
      <c r="L4" s="27" t="s">
        <v>130</v>
      </c>
      <c r="M4" s="19" t="s">
        <v>133</v>
      </c>
      <c r="N4" s="19" t="s">
        <v>134</v>
      </c>
      <c r="O4" s="19" t="s">
        <v>130</v>
      </c>
      <c r="P4" s="20" t="s">
        <v>132</v>
      </c>
    </row>
    <row r="5" spans="1:16" x14ac:dyDescent="0.25">
      <c r="A5" t="s">
        <v>123</v>
      </c>
      <c r="B5" t="s">
        <v>22</v>
      </c>
      <c r="C5" t="s">
        <v>8</v>
      </c>
      <c r="D5" s="22">
        <v>3.740740740740741E-2</v>
      </c>
      <c r="E5" s="22">
        <v>2.9925925925925925E-2</v>
      </c>
      <c r="F5" s="23">
        <v>76</v>
      </c>
      <c r="G5" s="24">
        <v>3.318287037037037E-2</v>
      </c>
      <c r="H5" s="24">
        <v>2.6546296296296297E-2</v>
      </c>
      <c r="I5" s="25">
        <v>71</v>
      </c>
      <c r="J5" s="28">
        <v>2.8483796296296295E-2</v>
      </c>
      <c r="K5" s="28">
        <v>2.2787037037037036E-2</v>
      </c>
      <c r="L5" s="29">
        <v>75</v>
      </c>
      <c r="M5" s="26">
        <v>2.8969907407407406E-2</v>
      </c>
      <c r="N5" s="26">
        <v>2.3175925925925926E-2</v>
      </c>
      <c r="O5" s="21">
        <v>82</v>
      </c>
      <c r="P5">
        <v>304</v>
      </c>
    </row>
    <row r="6" spans="1:16" x14ac:dyDescent="0.25">
      <c r="B6" t="s">
        <v>18</v>
      </c>
      <c r="C6" t="s">
        <v>10</v>
      </c>
      <c r="D6" s="22">
        <v>3.1226851851851853E-2</v>
      </c>
      <c r="E6" s="22">
        <v>3.1226851851851853E-2</v>
      </c>
      <c r="F6" s="23">
        <v>73</v>
      </c>
      <c r="G6" s="24">
        <v>2.8402777777777777E-2</v>
      </c>
      <c r="H6" s="24">
        <v>2.8402777777777777E-2</v>
      </c>
      <c r="I6" s="25">
        <v>67</v>
      </c>
      <c r="J6" s="28"/>
      <c r="K6" s="28"/>
      <c r="L6" s="29"/>
      <c r="M6" s="26">
        <v>2.7523148148148147E-2</v>
      </c>
      <c r="N6" s="26">
        <v>2.7523148148148147E-2</v>
      </c>
      <c r="O6" s="21">
        <v>69</v>
      </c>
      <c r="P6">
        <v>209</v>
      </c>
    </row>
    <row r="7" spans="1:16" x14ac:dyDescent="0.25">
      <c r="B7" t="s">
        <v>43</v>
      </c>
      <c r="C7" t="s">
        <v>12</v>
      </c>
      <c r="D7" s="22"/>
      <c r="E7" s="22"/>
      <c r="F7" s="23"/>
      <c r="G7" s="24">
        <v>2.704861111111111E-2</v>
      </c>
      <c r="H7" s="24">
        <v>1.8934027776620371E-2</v>
      </c>
      <c r="I7" s="25">
        <v>100</v>
      </c>
      <c r="J7" s="28">
        <v>2.4375000000000001E-2</v>
      </c>
      <c r="K7" s="28">
        <v>1.7062500000000001E-2</v>
      </c>
      <c r="L7" s="29">
        <v>100</v>
      </c>
      <c r="M7" s="26"/>
      <c r="N7" s="26"/>
      <c r="O7" s="21"/>
      <c r="P7">
        <v>200</v>
      </c>
    </row>
    <row r="8" spans="1:16" x14ac:dyDescent="0.25">
      <c r="B8" t="s">
        <v>39</v>
      </c>
      <c r="C8" t="s">
        <v>91</v>
      </c>
      <c r="D8" s="22">
        <v>3.802083333333333E-2</v>
      </c>
      <c r="E8" s="22">
        <v>2.2812499999999999E-2</v>
      </c>
      <c r="F8" s="23">
        <v>100</v>
      </c>
      <c r="G8" s="24"/>
      <c r="H8" s="24"/>
      <c r="I8" s="25"/>
      <c r="J8" s="28"/>
      <c r="K8" s="28"/>
      <c r="L8" s="29"/>
      <c r="M8" s="26">
        <v>3.170138888888889E-2</v>
      </c>
      <c r="N8" s="26">
        <v>1.9020833333333334E-2</v>
      </c>
      <c r="O8" s="21">
        <v>100</v>
      </c>
      <c r="P8">
        <v>200</v>
      </c>
    </row>
    <row r="9" spans="1:16" x14ac:dyDescent="0.25">
      <c r="B9" t="s">
        <v>24</v>
      </c>
      <c r="C9" t="s">
        <v>12</v>
      </c>
      <c r="D9" s="22">
        <v>4.8680555555555553E-2</v>
      </c>
      <c r="E9" s="22">
        <v>3.4076388888888892E-2</v>
      </c>
      <c r="F9" s="23">
        <v>67</v>
      </c>
      <c r="G9" s="24">
        <v>4.3321759259259261E-2</v>
      </c>
      <c r="H9" s="24">
        <v>3.0325231481481481E-2</v>
      </c>
      <c r="I9" s="25">
        <v>62</v>
      </c>
      <c r="J9" s="28">
        <v>3.8078703703703705E-2</v>
      </c>
      <c r="K9" s="28">
        <v>2.6655092592592591E-2</v>
      </c>
      <c r="L9" s="29">
        <v>64</v>
      </c>
      <c r="M9" s="26"/>
      <c r="N9" s="26"/>
      <c r="O9" s="21"/>
      <c r="P9">
        <v>193</v>
      </c>
    </row>
    <row r="10" spans="1:16" x14ac:dyDescent="0.25">
      <c r="B10" t="s">
        <v>47</v>
      </c>
      <c r="C10" t="s">
        <v>16</v>
      </c>
      <c r="D10" s="22"/>
      <c r="E10" s="22"/>
      <c r="F10" s="23"/>
      <c r="G10" s="24">
        <v>2.5624999999999998E-2</v>
      </c>
      <c r="H10" s="24">
        <v>2.4343750000000001E-2</v>
      </c>
      <c r="I10" s="25">
        <v>78</v>
      </c>
      <c r="J10" s="28"/>
      <c r="K10" s="28"/>
      <c r="L10" s="29"/>
      <c r="M10" s="26">
        <v>2.2280092592592591E-2</v>
      </c>
      <c r="N10" s="26">
        <v>2.1166087962962963E-2</v>
      </c>
      <c r="O10" s="21">
        <v>90</v>
      </c>
      <c r="P10">
        <v>168</v>
      </c>
    </row>
    <row r="11" spans="1:16" x14ac:dyDescent="0.25">
      <c r="B11" t="s">
        <v>29</v>
      </c>
      <c r="C11" t="s">
        <v>9</v>
      </c>
      <c r="D11" s="22"/>
      <c r="E11" s="22"/>
      <c r="F11" s="23"/>
      <c r="G11" s="24">
        <v>3.4386574074074076E-2</v>
      </c>
      <c r="H11" s="24">
        <v>2.7509259259259258E-2</v>
      </c>
      <c r="I11" s="25">
        <v>69</v>
      </c>
      <c r="J11" s="28"/>
      <c r="K11" s="28"/>
      <c r="L11" s="29"/>
      <c r="M11" s="26">
        <v>2.6805555555555555E-2</v>
      </c>
      <c r="N11" s="26">
        <v>2.1444444444444443E-2</v>
      </c>
      <c r="O11" s="21">
        <v>89</v>
      </c>
      <c r="P11">
        <v>158</v>
      </c>
    </row>
    <row r="12" spans="1:16" x14ac:dyDescent="0.25">
      <c r="B12" t="s">
        <v>52</v>
      </c>
      <c r="C12" t="s">
        <v>19</v>
      </c>
      <c r="D12" s="22"/>
      <c r="E12" s="22"/>
      <c r="F12" s="23"/>
      <c r="G12" s="24">
        <v>4.4918981481481483E-2</v>
      </c>
      <c r="H12" s="24">
        <v>2.6951388888888889E-2</v>
      </c>
      <c r="I12" s="25">
        <v>70</v>
      </c>
      <c r="J12" s="28">
        <v>3.4108796296296297E-2</v>
      </c>
      <c r="K12" s="28">
        <v>2.0465277777777777E-2</v>
      </c>
      <c r="L12" s="29">
        <v>83</v>
      </c>
      <c r="M12" s="26"/>
      <c r="N12" s="26"/>
      <c r="O12" s="21"/>
      <c r="P12">
        <v>153</v>
      </c>
    </row>
    <row r="13" spans="1:16" x14ac:dyDescent="0.25">
      <c r="B13" t="s">
        <v>35</v>
      </c>
      <c r="C13" t="s">
        <v>8</v>
      </c>
      <c r="D13" s="22">
        <v>3.5543981481481482E-2</v>
      </c>
      <c r="E13" s="22">
        <v>2.8435185185185185E-2</v>
      </c>
      <c r="F13" s="23">
        <v>80</v>
      </c>
      <c r="G13" s="24"/>
      <c r="H13" s="24"/>
      <c r="I13" s="25"/>
      <c r="J13" s="28"/>
      <c r="K13" s="28"/>
      <c r="L13" s="29"/>
      <c r="M13" s="26">
        <v>3.6296296296296299E-2</v>
      </c>
      <c r="N13" s="26">
        <v>2.9037037037037038E-2</v>
      </c>
      <c r="O13" s="21">
        <v>66</v>
      </c>
      <c r="P13">
        <v>146</v>
      </c>
    </row>
    <row r="14" spans="1:16" x14ac:dyDescent="0.25">
      <c r="B14" t="s">
        <v>56</v>
      </c>
      <c r="C14" t="s">
        <v>7</v>
      </c>
      <c r="D14" s="22">
        <v>4.7812500000000001E-2</v>
      </c>
      <c r="E14" s="22">
        <v>3.5859374999999999E-2</v>
      </c>
      <c r="F14" s="23">
        <v>64</v>
      </c>
      <c r="G14" s="24"/>
      <c r="H14" s="24"/>
      <c r="I14" s="25"/>
      <c r="J14" s="28"/>
      <c r="K14" s="28"/>
      <c r="L14" s="29"/>
      <c r="M14" s="26">
        <v>3.5787037037037034E-2</v>
      </c>
      <c r="N14" s="26">
        <v>2.6840277777777779E-2</v>
      </c>
      <c r="O14" s="21">
        <v>71</v>
      </c>
      <c r="P14">
        <v>135</v>
      </c>
    </row>
    <row r="15" spans="1:16" x14ac:dyDescent="0.25">
      <c r="B15" t="s">
        <v>49</v>
      </c>
      <c r="C15" t="s">
        <v>7</v>
      </c>
      <c r="D15" s="22"/>
      <c r="E15" s="22"/>
      <c r="F15" s="23"/>
      <c r="G15" s="24"/>
      <c r="H15" s="24"/>
      <c r="I15" s="25"/>
      <c r="J15" s="28"/>
      <c r="K15" s="28"/>
      <c r="L15" s="29"/>
      <c r="M15" s="26">
        <v>2.7592592592592592E-2</v>
      </c>
      <c r="N15" s="26">
        <v>2.0694444444444446E-2</v>
      </c>
      <c r="O15" s="21">
        <v>92</v>
      </c>
      <c r="P15">
        <v>92</v>
      </c>
    </row>
    <row r="16" spans="1:16" x14ac:dyDescent="0.25">
      <c r="B16" t="s">
        <v>46</v>
      </c>
      <c r="C16" t="s">
        <v>9</v>
      </c>
      <c r="D16" s="22"/>
      <c r="E16" s="22"/>
      <c r="F16" s="23"/>
      <c r="G16" s="24"/>
      <c r="H16" s="24"/>
      <c r="I16" s="25"/>
      <c r="J16" s="28"/>
      <c r="K16" s="28"/>
      <c r="L16" s="29"/>
      <c r="M16" s="26">
        <v>2.7094907407407408E-2</v>
      </c>
      <c r="N16" s="26">
        <v>2.1675925925925925E-2</v>
      </c>
      <c r="O16" s="21">
        <v>88</v>
      </c>
      <c r="P16">
        <v>88</v>
      </c>
    </row>
    <row r="17" spans="2:16" x14ac:dyDescent="0.25">
      <c r="B17" t="s">
        <v>97</v>
      </c>
      <c r="C17" t="s">
        <v>11</v>
      </c>
      <c r="D17" s="22">
        <v>3.0775462962962963E-2</v>
      </c>
      <c r="E17" s="22">
        <v>2.6159143518518519E-2</v>
      </c>
      <c r="F17" s="23">
        <v>87</v>
      </c>
      <c r="G17" s="24"/>
      <c r="H17" s="24"/>
      <c r="I17" s="25"/>
      <c r="J17" s="28"/>
      <c r="K17" s="28"/>
      <c r="L17" s="29"/>
      <c r="M17" s="26"/>
      <c r="N17" s="26"/>
      <c r="O17" s="21"/>
      <c r="P17">
        <v>87</v>
      </c>
    </row>
    <row r="18" spans="2:16" x14ac:dyDescent="0.25">
      <c r="B18" t="s">
        <v>53</v>
      </c>
      <c r="C18" t="s">
        <v>12</v>
      </c>
      <c r="D18" s="22"/>
      <c r="E18" s="22"/>
      <c r="F18" s="23"/>
      <c r="G18" s="24"/>
      <c r="H18" s="24"/>
      <c r="I18" s="25"/>
      <c r="J18" s="28"/>
      <c r="K18" s="28"/>
      <c r="L18" s="29"/>
      <c r="M18" s="26">
        <v>3.246527777777778E-2</v>
      </c>
      <c r="N18" s="26">
        <v>2.2725694444444444E-2</v>
      </c>
      <c r="O18" s="21">
        <v>84</v>
      </c>
      <c r="P18">
        <v>84</v>
      </c>
    </row>
    <row r="19" spans="2:16" x14ac:dyDescent="0.25">
      <c r="B19" t="s">
        <v>98</v>
      </c>
      <c r="C19" t="s">
        <v>95</v>
      </c>
      <c r="D19" s="22">
        <v>3.0405092592592591E-2</v>
      </c>
      <c r="E19" s="22">
        <v>2.7364583333333335E-2</v>
      </c>
      <c r="F19" s="23">
        <v>83</v>
      </c>
      <c r="G19" s="24"/>
      <c r="H19" s="24"/>
      <c r="I19" s="25"/>
      <c r="J19" s="28"/>
      <c r="K19" s="28"/>
      <c r="L19" s="29"/>
      <c r="M19" s="26"/>
      <c r="N19" s="26"/>
      <c r="O19" s="21"/>
      <c r="P19">
        <v>83</v>
      </c>
    </row>
    <row r="20" spans="2:16" x14ac:dyDescent="0.25">
      <c r="B20" t="s">
        <v>40</v>
      </c>
      <c r="C20" t="s">
        <v>10</v>
      </c>
      <c r="D20" s="22"/>
      <c r="E20" s="22"/>
      <c r="F20" s="23"/>
      <c r="G20" s="24"/>
      <c r="H20" s="24"/>
      <c r="I20" s="25"/>
      <c r="J20" s="28"/>
      <c r="K20" s="28"/>
      <c r="L20" s="29"/>
      <c r="M20" s="26">
        <v>2.2939814814814816E-2</v>
      </c>
      <c r="N20" s="26">
        <v>2.2939814814814816E-2</v>
      </c>
      <c r="O20" s="21">
        <v>83</v>
      </c>
      <c r="P20">
        <v>83</v>
      </c>
    </row>
    <row r="21" spans="2:16" x14ac:dyDescent="0.25">
      <c r="B21" t="s">
        <v>44</v>
      </c>
      <c r="C21" t="s">
        <v>45</v>
      </c>
      <c r="D21" s="22"/>
      <c r="E21" s="22"/>
      <c r="F21" s="23"/>
      <c r="G21" s="24">
        <v>4.1631944444444444E-2</v>
      </c>
      <c r="H21" s="24">
        <v>2.3313888888888887E-2</v>
      </c>
      <c r="I21" s="25">
        <v>81</v>
      </c>
      <c r="J21" s="28"/>
      <c r="K21" s="28"/>
      <c r="L21" s="29"/>
      <c r="M21" s="26"/>
      <c r="N21" s="26"/>
      <c r="O21" s="21"/>
      <c r="P21">
        <v>81</v>
      </c>
    </row>
    <row r="22" spans="2:16" x14ac:dyDescent="0.25">
      <c r="B22" t="s">
        <v>146</v>
      </c>
      <c r="C22" t="s">
        <v>10</v>
      </c>
      <c r="D22" s="22"/>
      <c r="E22" s="22"/>
      <c r="F22" s="23"/>
      <c r="G22" s="24"/>
      <c r="H22" s="24"/>
      <c r="I22" s="25"/>
      <c r="J22" s="28">
        <v>2.1134259259259259E-2</v>
      </c>
      <c r="K22" s="28">
        <v>2.1134259259259259E-2</v>
      </c>
      <c r="L22" s="29">
        <v>81</v>
      </c>
      <c r="M22" s="26"/>
      <c r="N22" s="26"/>
      <c r="O22" s="21"/>
      <c r="P22">
        <v>81</v>
      </c>
    </row>
    <row r="23" spans="2:16" x14ac:dyDescent="0.25">
      <c r="B23" t="s">
        <v>147</v>
      </c>
      <c r="C23" t="s">
        <v>9</v>
      </c>
      <c r="D23" s="22"/>
      <c r="E23" s="22"/>
      <c r="F23" s="23"/>
      <c r="G23" s="24"/>
      <c r="H23" s="24"/>
      <c r="I23" s="25"/>
      <c r="J23" s="28">
        <v>2.8043981481481482E-2</v>
      </c>
      <c r="K23" s="28">
        <v>2.2435185185185186E-2</v>
      </c>
      <c r="L23" s="29">
        <v>76</v>
      </c>
      <c r="M23" s="26"/>
      <c r="N23" s="26"/>
      <c r="O23" s="21"/>
      <c r="P23">
        <v>76</v>
      </c>
    </row>
    <row r="24" spans="2:16" x14ac:dyDescent="0.25">
      <c r="B24" t="s">
        <v>32</v>
      </c>
      <c r="C24" t="s">
        <v>12</v>
      </c>
      <c r="D24" s="22"/>
      <c r="E24" s="22"/>
      <c r="F24" s="23"/>
      <c r="G24" s="24"/>
      <c r="H24" s="24"/>
      <c r="I24" s="25"/>
      <c r="J24" s="28"/>
      <c r="K24" s="28"/>
      <c r="L24" s="29"/>
      <c r="M24" s="26">
        <v>3.6574074074074071E-2</v>
      </c>
      <c r="N24" s="26">
        <v>2.5601851851851851E-2</v>
      </c>
      <c r="O24" s="21">
        <v>74</v>
      </c>
      <c r="P24">
        <v>74</v>
      </c>
    </row>
    <row r="25" spans="2:16" x14ac:dyDescent="0.25">
      <c r="B25" t="s">
        <v>30</v>
      </c>
      <c r="C25" t="s">
        <v>13</v>
      </c>
      <c r="D25" s="22"/>
      <c r="E25" s="22"/>
      <c r="F25" s="23"/>
      <c r="G25" s="24"/>
      <c r="H25" s="24"/>
      <c r="I25" s="25"/>
      <c r="J25" s="28"/>
      <c r="K25" s="28"/>
      <c r="L25" s="29"/>
      <c r="M25" s="26">
        <v>3.7997685185185183E-2</v>
      </c>
      <c r="N25" s="26">
        <v>2.5838425925925924E-2</v>
      </c>
      <c r="O25" s="21">
        <v>74</v>
      </c>
      <c r="P25">
        <v>74</v>
      </c>
    </row>
    <row r="26" spans="2:16" x14ac:dyDescent="0.25">
      <c r="B26" t="s">
        <v>148</v>
      </c>
      <c r="C26" t="s">
        <v>20</v>
      </c>
      <c r="D26" s="22"/>
      <c r="E26" s="22"/>
      <c r="F26" s="23"/>
      <c r="G26" s="24"/>
      <c r="H26" s="24"/>
      <c r="I26" s="25"/>
      <c r="J26" s="28">
        <v>3.2777777777777781E-2</v>
      </c>
      <c r="K26" s="28">
        <v>2.3272222222222222E-2</v>
      </c>
      <c r="L26" s="29">
        <v>73</v>
      </c>
      <c r="M26" s="26"/>
      <c r="N26" s="26"/>
      <c r="O26" s="21"/>
      <c r="P26">
        <v>73</v>
      </c>
    </row>
    <row r="27" spans="2:16" x14ac:dyDescent="0.25">
      <c r="B27" t="s">
        <v>149</v>
      </c>
      <c r="C27" t="s">
        <v>9</v>
      </c>
      <c r="D27" s="22"/>
      <c r="E27" s="22"/>
      <c r="F27" s="23"/>
      <c r="G27" s="24"/>
      <c r="H27" s="24"/>
      <c r="I27" s="25"/>
      <c r="J27" s="28">
        <v>2.9212962962962961E-2</v>
      </c>
      <c r="K27" s="28">
        <v>2.3370370370370371E-2</v>
      </c>
      <c r="L27" s="29">
        <v>73</v>
      </c>
      <c r="M27" s="26"/>
      <c r="N27" s="26"/>
      <c r="O27" s="21"/>
      <c r="P27">
        <v>73</v>
      </c>
    </row>
    <row r="28" spans="2:16" x14ac:dyDescent="0.25">
      <c r="B28" t="s">
        <v>48</v>
      </c>
      <c r="C28" t="s">
        <v>19</v>
      </c>
      <c r="D28" s="22"/>
      <c r="E28" s="22"/>
      <c r="F28" s="23"/>
      <c r="G28" s="24">
        <v>4.3900462962962961E-2</v>
      </c>
      <c r="H28" s="24">
        <v>2.6340277777777778E-2</v>
      </c>
      <c r="I28" s="25">
        <v>72</v>
      </c>
      <c r="J28" s="28"/>
      <c r="K28" s="28"/>
      <c r="L28" s="29"/>
      <c r="M28" s="26"/>
      <c r="N28" s="26"/>
      <c r="O28" s="21"/>
      <c r="P28">
        <v>72</v>
      </c>
    </row>
    <row r="29" spans="2:16" x14ac:dyDescent="0.25">
      <c r="B29" t="s">
        <v>50</v>
      </c>
      <c r="C29" t="s">
        <v>12</v>
      </c>
      <c r="D29" s="22"/>
      <c r="E29" s="22"/>
      <c r="F29" s="23"/>
      <c r="G29" s="24">
        <v>3.7962962962962962E-2</v>
      </c>
      <c r="H29" s="24">
        <v>2.6574074074074073E-2</v>
      </c>
      <c r="I29" s="25">
        <v>71</v>
      </c>
      <c r="J29" s="28"/>
      <c r="K29" s="28"/>
      <c r="L29" s="29"/>
      <c r="M29" s="26"/>
      <c r="N29" s="26"/>
      <c r="O29" s="21"/>
      <c r="P29">
        <v>71</v>
      </c>
    </row>
    <row r="30" spans="2:16" x14ac:dyDescent="0.25">
      <c r="B30" t="s">
        <v>68</v>
      </c>
      <c r="C30" t="s">
        <v>72</v>
      </c>
      <c r="D30" s="22"/>
      <c r="E30" s="22"/>
      <c r="F30" s="23"/>
      <c r="G30" s="24"/>
      <c r="H30" s="24"/>
      <c r="I30" s="25"/>
      <c r="J30" s="28"/>
      <c r="K30" s="28"/>
      <c r="L30" s="29"/>
      <c r="M30" s="26">
        <v>5.5810185185185185E-2</v>
      </c>
      <c r="N30" s="26">
        <v>2.678888888888889E-2</v>
      </c>
      <c r="O30" s="21">
        <v>71</v>
      </c>
      <c r="P30">
        <v>71</v>
      </c>
    </row>
    <row r="31" spans="2:16" x14ac:dyDescent="0.25">
      <c r="B31" t="s">
        <v>150</v>
      </c>
      <c r="C31" t="s">
        <v>13</v>
      </c>
      <c r="D31" s="22"/>
      <c r="E31" s="22"/>
      <c r="F31" s="23"/>
      <c r="G31" s="24"/>
      <c r="H31" s="24"/>
      <c r="I31" s="25"/>
      <c r="J31" s="28">
        <v>3.5358796296296298E-2</v>
      </c>
      <c r="K31" s="28">
        <v>2.4043981481481482E-2</v>
      </c>
      <c r="L31" s="29">
        <v>71</v>
      </c>
      <c r="M31" s="26"/>
      <c r="N31" s="26"/>
      <c r="O31" s="21"/>
      <c r="P31">
        <v>71</v>
      </c>
    </row>
    <row r="32" spans="2:16" x14ac:dyDescent="0.25">
      <c r="B32" t="s">
        <v>51</v>
      </c>
      <c r="C32" t="s">
        <v>23</v>
      </c>
      <c r="D32" s="22"/>
      <c r="E32" s="22"/>
      <c r="F32" s="23"/>
      <c r="G32" s="24">
        <v>3.5451388888888886E-2</v>
      </c>
      <c r="H32" s="24">
        <v>2.6943055555555557E-2</v>
      </c>
      <c r="I32" s="25">
        <v>70</v>
      </c>
      <c r="J32" s="28"/>
      <c r="K32" s="28"/>
      <c r="L32" s="29"/>
      <c r="M32" s="26"/>
      <c r="N32" s="26"/>
      <c r="O32" s="21"/>
      <c r="P32">
        <v>70</v>
      </c>
    </row>
    <row r="33" spans="1:16" x14ac:dyDescent="0.25">
      <c r="B33" t="s">
        <v>61</v>
      </c>
      <c r="C33" t="s">
        <v>12</v>
      </c>
      <c r="D33" s="22"/>
      <c r="E33" s="22"/>
      <c r="F33" s="23"/>
      <c r="G33" s="24"/>
      <c r="H33" s="24"/>
      <c r="I33" s="25"/>
      <c r="J33" s="28"/>
      <c r="K33" s="28"/>
      <c r="L33" s="29"/>
      <c r="M33" s="26">
        <v>3.9618055555555552E-2</v>
      </c>
      <c r="N33" s="26">
        <v>2.773263888888889E-2</v>
      </c>
      <c r="O33" s="21">
        <v>69</v>
      </c>
      <c r="P33">
        <v>69</v>
      </c>
    </row>
    <row r="34" spans="1:16" x14ac:dyDescent="0.25">
      <c r="B34" t="s">
        <v>90</v>
      </c>
      <c r="C34" t="s">
        <v>12</v>
      </c>
      <c r="D34" s="22"/>
      <c r="E34" s="22"/>
      <c r="F34" s="23"/>
      <c r="G34" s="24"/>
      <c r="H34" s="24"/>
      <c r="I34" s="25"/>
      <c r="J34" s="28">
        <v>3.5092592592592592E-2</v>
      </c>
      <c r="K34" s="28">
        <v>2.4564814814814814E-2</v>
      </c>
      <c r="L34" s="29">
        <v>69</v>
      </c>
      <c r="M34" s="26"/>
      <c r="N34" s="26"/>
      <c r="O34" s="21"/>
      <c r="P34">
        <v>69</v>
      </c>
    </row>
    <row r="35" spans="1:16" x14ac:dyDescent="0.25">
      <c r="B35" t="s">
        <v>55</v>
      </c>
      <c r="C35" t="s">
        <v>34</v>
      </c>
      <c r="D35" s="22"/>
      <c r="E35" s="22"/>
      <c r="F35" s="23"/>
      <c r="G35" s="24">
        <v>3.9456018518518515E-2</v>
      </c>
      <c r="H35" s="24">
        <v>2.8013773148148149E-2</v>
      </c>
      <c r="I35" s="25">
        <v>68</v>
      </c>
      <c r="J35" s="28"/>
      <c r="K35" s="28"/>
      <c r="L35" s="29"/>
      <c r="M35" s="26"/>
      <c r="N35" s="26"/>
      <c r="O35" s="21"/>
      <c r="P35">
        <v>68</v>
      </c>
    </row>
    <row r="36" spans="1:16" x14ac:dyDescent="0.25">
      <c r="B36" t="s">
        <v>59</v>
      </c>
      <c r="C36" t="s">
        <v>7</v>
      </c>
      <c r="D36" s="22"/>
      <c r="E36" s="22"/>
      <c r="F36" s="23"/>
      <c r="G36" s="24"/>
      <c r="H36" s="24"/>
      <c r="I36" s="25"/>
      <c r="J36" s="28"/>
      <c r="K36" s="28"/>
      <c r="L36" s="29"/>
      <c r="M36" s="26">
        <v>3.7939814814814815E-2</v>
      </c>
      <c r="N36" s="26">
        <v>2.8454861111111111E-2</v>
      </c>
      <c r="O36" s="21">
        <v>67</v>
      </c>
      <c r="P36">
        <v>67</v>
      </c>
    </row>
    <row r="37" spans="1:16" x14ac:dyDescent="0.25">
      <c r="B37" t="s">
        <v>57</v>
      </c>
      <c r="C37" t="s">
        <v>11</v>
      </c>
      <c r="D37" s="22"/>
      <c r="E37" s="22"/>
      <c r="F37" s="23"/>
      <c r="G37" s="24">
        <v>3.502314814814815E-2</v>
      </c>
      <c r="H37" s="24">
        <v>2.9769675925925925E-2</v>
      </c>
      <c r="I37" s="25">
        <v>64</v>
      </c>
      <c r="J37" s="28"/>
      <c r="K37" s="28"/>
      <c r="L37" s="29"/>
      <c r="M37" s="26"/>
      <c r="N37" s="26"/>
      <c r="O37" s="21"/>
      <c r="P37">
        <v>64</v>
      </c>
    </row>
    <row r="38" spans="1:16" x14ac:dyDescent="0.25">
      <c r="B38" t="s">
        <v>54</v>
      </c>
      <c r="C38" t="s">
        <v>95</v>
      </c>
      <c r="D38" s="22"/>
      <c r="E38" s="22"/>
      <c r="F38" s="23"/>
      <c r="G38" s="24"/>
      <c r="H38" s="24"/>
      <c r="I38" s="25"/>
      <c r="J38" s="28"/>
      <c r="K38" s="28"/>
      <c r="L38" s="29"/>
      <c r="M38" s="26">
        <v>3.321759259259259E-2</v>
      </c>
      <c r="N38" s="26">
        <v>2.9895833333333333E-2</v>
      </c>
      <c r="O38" s="21">
        <v>64</v>
      </c>
      <c r="P38">
        <v>64</v>
      </c>
    </row>
    <row r="39" spans="1:16" x14ac:dyDescent="0.25">
      <c r="B39" t="s">
        <v>58</v>
      </c>
      <c r="C39" t="s">
        <v>19</v>
      </c>
      <c r="D39" s="22"/>
      <c r="E39" s="22"/>
      <c r="F39" s="23"/>
      <c r="G39" s="24">
        <v>5.0347222222222224E-2</v>
      </c>
      <c r="H39" s="24">
        <v>3.0208333333333334E-2</v>
      </c>
      <c r="I39" s="25">
        <v>63</v>
      </c>
      <c r="J39" s="28"/>
      <c r="K39" s="28"/>
      <c r="L39" s="29"/>
      <c r="M39" s="26"/>
      <c r="N39" s="26"/>
      <c r="O39" s="21"/>
      <c r="P39">
        <v>63</v>
      </c>
    </row>
    <row r="40" spans="1:16" x14ac:dyDescent="0.25">
      <c r="B40" t="s">
        <v>36</v>
      </c>
      <c r="C40" t="s">
        <v>25</v>
      </c>
      <c r="D40" s="22"/>
      <c r="E40" s="22"/>
      <c r="F40" s="23"/>
      <c r="G40" s="24"/>
      <c r="H40" s="24"/>
      <c r="I40" s="25"/>
      <c r="J40" s="28"/>
      <c r="K40" s="28"/>
      <c r="L40" s="29"/>
      <c r="M40" s="26">
        <v>3.6087962962962961E-2</v>
      </c>
      <c r="N40" s="26">
        <v>3.0674768518518518E-2</v>
      </c>
      <c r="O40" s="21">
        <v>62</v>
      </c>
      <c r="P40">
        <v>62</v>
      </c>
    </row>
    <row r="41" spans="1:16" x14ac:dyDescent="0.25">
      <c r="B41" t="s">
        <v>60</v>
      </c>
      <c r="C41" t="s">
        <v>26</v>
      </c>
      <c r="D41" s="22"/>
      <c r="E41" s="22"/>
      <c r="F41" s="23"/>
      <c r="G41" s="24">
        <v>3.965277777777778E-2</v>
      </c>
      <c r="H41" s="24">
        <v>3.5687499999999997E-2</v>
      </c>
      <c r="I41" s="25">
        <v>53</v>
      </c>
      <c r="J41" s="28"/>
      <c r="K41" s="28"/>
      <c r="L41" s="29"/>
      <c r="M41" s="26"/>
      <c r="N41" s="26"/>
      <c r="O41" s="21"/>
      <c r="P41">
        <v>53</v>
      </c>
    </row>
    <row r="42" spans="1:16" x14ac:dyDescent="0.25">
      <c r="B42" t="s">
        <v>62</v>
      </c>
      <c r="C42" t="s">
        <v>9</v>
      </c>
      <c r="D42" s="22"/>
      <c r="E42" s="22"/>
      <c r="F42" s="23"/>
      <c r="G42" s="24">
        <v>4.6921296296296294E-2</v>
      </c>
      <c r="H42" s="24">
        <v>3.7537037037037035E-2</v>
      </c>
      <c r="I42" s="25">
        <v>50</v>
      </c>
      <c r="J42" s="28"/>
      <c r="K42" s="28"/>
      <c r="L42" s="29"/>
      <c r="M42" s="26"/>
      <c r="N42" s="26"/>
      <c r="O42" s="21"/>
      <c r="P42">
        <v>50</v>
      </c>
    </row>
    <row r="43" spans="1:16" x14ac:dyDescent="0.25">
      <c r="B43" t="s">
        <v>64</v>
      </c>
      <c r="D43" s="22"/>
      <c r="E43" s="22"/>
      <c r="F43" s="23"/>
      <c r="G43" s="24"/>
      <c r="H43" s="24"/>
      <c r="I43" s="25"/>
      <c r="J43" s="28"/>
      <c r="K43" s="28"/>
      <c r="L43" s="29"/>
      <c r="M43" s="26">
        <v>4.4652777777777777E-2</v>
      </c>
      <c r="N43" s="26">
        <v>4.4652777777777777E-2</v>
      </c>
      <c r="O43" s="21">
        <v>43</v>
      </c>
      <c r="P43">
        <v>43</v>
      </c>
    </row>
    <row r="44" spans="1:16" x14ac:dyDescent="0.25">
      <c r="B44" t="s">
        <v>65</v>
      </c>
      <c r="D44" s="22"/>
      <c r="E44" s="22"/>
      <c r="F44" s="23"/>
      <c r="G44" s="24"/>
      <c r="H44" s="24"/>
      <c r="I44" s="25"/>
      <c r="J44" s="28"/>
      <c r="K44" s="28"/>
      <c r="L44" s="29"/>
      <c r="M44" s="26">
        <v>4.5243055555555557E-2</v>
      </c>
      <c r="N44" s="26">
        <v>4.5243055555555557E-2</v>
      </c>
      <c r="O44" s="21">
        <v>42</v>
      </c>
      <c r="P44">
        <v>42</v>
      </c>
    </row>
    <row r="45" spans="1:16" x14ac:dyDescent="0.25">
      <c r="B45" t="s">
        <v>66</v>
      </c>
      <c r="D45" s="22"/>
      <c r="E45" s="22"/>
      <c r="F45" s="23"/>
      <c r="G45" s="24"/>
      <c r="H45" s="24"/>
      <c r="I45" s="25"/>
      <c r="J45" s="28"/>
      <c r="K45" s="28"/>
      <c r="L45" s="29"/>
      <c r="M45" s="26">
        <v>5.0717592592592592E-2</v>
      </c>
      <c r="N45" s="26">
        <v>5.0717592592592592E-2</v>
      </c>
      <c r="O45" s="21">
        <v>38</v>
      </c>
      <c r="P45">
        <v>38</v>
      </c>
    </row>
    <row r="46" spans="1:16" x14ac:dyDescent="0.25">
      <c r="B46" t="s">
        <v>67</v>
      </c>
      <c r="D46" s="22"/>
      <c r="E46" s="22"/>
      <c r="F46" s="23"/>
      <c r="G46" s="24"/>
      <c r="H46" s="24"/>
      <c r="I46" s="25"/>
      <c r="J46" s="28"/>
      <c r="K46" s="28"/>
      <c r="L46" s="29"/>
      <c r="M46" s="26">
        <v>5.0902777777777776E-2</v>
      </c>
      <c r="N46" s="26">
        <v>5.0902777777777776E-2</v>
      </c>
      <c r="O46" s="21">
        <v>37</v>
      </c>
      <c r="P46">
        <v>37</v>
      </c>
    </row>
    <row r="47" spans="1:16" x14ac:dyDescent="0.25">
      <c r="B47" t="s">
        <v>63</v>
      </c>
      <c r="C47" t="s">
        <v>16</v>
      </c>
      <c r="D47" s="22"/>
      <c r="E47" s="22"/>
      <c r="F47" s="23"/>
      <c r="G47" s="24">
        <v>5.423611111111111E-2</v>
      </c>
      <c r="H47" s="24">
        <v>5.1524305555555552E-2</v>
      </c>
      <c r="I47" s="25">
        <v>37</v>
      </c>
      <c r="J47" s="28"/>
      <c r="K47" s="28"/>
      <c r="L47" s="29"/>
      <c r="M47" s="26"/>
      <c r="N47" s="26"/>
      <c r="O47" s="21"/>
      <c r="P47">
        <v>37</v>
      </c>
    </row>
    <row r="48" spans="1:16" ht="15.75" thickBot="1" x14ac:dyDescent="0.3">
      <c r="A48" s="12"/>
      <c r="B48" s="12" t="s">
        <v>69</v>
      </c>
      <c r="C48" s="12" t="s">
        <v>26</v>
      </c>
      <c r="D48" s="13"/>
      <c r="E48" s="13"/>
      <c r="F48" s="14"/>
      <c r="G48" s="15"/>
      <c r="H48" s="15"/>
      <c r="I48" s="16"/>
      <c r="J48" s="32"/>
      <c r="K48" s="32"/>
      <c r="L48" s="33"/>
      <c r="M48" s="30">
        <v>6.0462962962962961E-2</v>
      </c>
      <c r="N48" s="30">
        <v>5.4416666666666669E-2</v>
      </c>
      <c r="O48" s="31">
        <v>35</v>
      </c>
      <c r="P48" s="12">
        <v>35</v>
      </c>
    </row>
    <row r="49" spans="1:16" x14ac:dyDescent="0.25">
      <c r="A49" t="s">
        <v>125</v>
      </c>
      <c r="B49" t="s">
        <v>71</v>
      </c>
      <c r="C49" t="s">
        <v>72</v>
      </c>
      <c r="D49" s="22">
        <v>4.2557870370370371E-2</v>
      </c>
      <c r="E49" s="22">
        <v>2.0427777777777777E-2</v>
      </c>
      <c r="F49" s="23">
        <v>98</v>
      </c>
      <c r="G49" s="24">
        <v>2.6041666666666668E-2</v>
      </c>
      <c r="H49" s="24">
        <v>1.2500000000000001E-2</v>
      </c>
      <c r="I49" s="25">
        <v>100</v>
      </c>
      <c r="J49" s="28"/>
      <c r="K49" s="28"/>
      <c r="L49" s="29"/>
      <c r="M49" s="26">
        <v>2.8368055555555556E-2</v>
      </c>
      <c r="N49" s="26">
        <v>1.3616666666666666E-2</v>
      </c>
      <c r="O49" s="21">
        <v>85</v>
      </c>
      <c r="P49">
        <v>283</v>
      </c>
    </row>
    <row r="50" spans="1:16" x14ac:dyDescent="0.25">
      <c r="B50" t="s">
        <v>75</v>
      </c>
      <c r="C50" t="s">
        <v>45</v>
      </c>
      <c r="D50" s="22">
        <v>3.7337962962962962E-2</v>
      </c>
      <c r="E50" s="22">
        <v>2.0909259259259259E-2</v>
      </c>
      <c r="F50" s="23">
        <v>96</v>
      </c>
      <c r="G50" s="24">
        <v>2.6898148148148147E-2</v>
      </c>
      <c r="H50" s="24">
        <v>1.5062962962962964E-2</v>
      </c>
      <c r="I50" s="25">
        <v>83</v>
      </c>
      <c r="J50" s="28"/>
      <c r="K50" s="28"/>
      <c r="L50" s="29"/>
      <c r="M50" s="26">
        <v>2.4930555555555556E-2</v>
      </c>
      <c r="N50" s="26">
        <v>1.3961111111111112E-2</v>
      </c>
      <c r="O50" s="21">
        <v>83</v>
      </c>
      <c r="P50">
        <v>262</v>
      </c>
    </row>
    <row r="51" spans="1:16" x14ac:dyDescent="0.25">
      <c r="B51" t="s">
        <v>27</v>
      </c>
      <c r="C51" t="s">
        <v>19</v>
      </c>
      <c r="D51" s="22">
        <v>3.4027777777777775E-2</v>
      </c>
      <c r="E51" s="22">
        <v>2.0416666666666666E-2</v>
      </c>
      <c r="F51" s="23">
        <v>98</v>
      </c>
      <c r="G51" s="24">
        <v>2.6620370370370371E-2</v>
      </c>
      <c r="H51" s="24">
        <v>1.5972222222222221E-2</v>
      </c>
      <c r="I51" s="25">
        <v>78</v>
      </c>
      <c r="J51" s="28"/>
      <c r="K51" s="28"/>
      <c r="L51" s="29"/>
      <c r="M51" s="26">
        <v>2.9502314814814815E-2</v>
      </c>
      <c r="N51" s="26">
        <v>1.7701388888888888E-2</v>
      </c>
      <c r="O51" s="21">
        <v>66</v>
      </c>
      <c r="P51">
        <v>242</v>
      </c>
    </row>
    <row r="52" spans="1:16" x14ac:dyDescent="0.25">
      <c r="B52" t="s">
        <v>15</v>
      </c>
      <c r="C52" t="s">
        <v>7</v>
      </c>
      <c r="D52" s="22">
        <v>3.7488425925925925E-2</v>
      </c>
      <c r="E52" s="22">
        <v>2.8116319444444444E-2</v>
      </c>
      <c r="F52" s="23">
        <v>71</v>
      </c>
      <c r="G52" s="24">
        <v>2.8356481481481483E-2</v>
      </c>
      <c r="H52" s="24">
        <v>2.1267361111111112E-2</v>
      </c>
      <c r="I52" s="25">
        <v>59</v>
      </c>
      <c r="J52" s="28">
        <v>2.8043981481481482E-2</v>
      </c>
      <c r="K52" s="28">
        <v>2.103298611111111E-2</v>
      </c>
      <c r="L52" s="29">
        <v>69</v>
      </c>
      <c r="M52" s="26"/>
      <c r="N52" s="26"/>
      <c r="O52" s="21"/>
      <c r="P52">
        <v>199</v>
      </c>
    </row>
    <row r="53" spans="1:16" x14ac:dyDescent="0.25">
      <c r="B53" t="s">
        <v>100</v>
      </c>
      <c r="C53" t="s">
        <v>19</v>
      </c>
      <c r="D53" s="22">
        <v>3.6574074074074071E-2</v>
      </c>
      <c r="E53" s="22">
        <v>2.1944444444444444E-2</v>
      </c>
      <c r="F53" s="23">
        <v>91</v>
      </c>
      <c r="G53" s="24"/>
      <c r="H53" s="24"/>
      <c r="I53" s="25"/>
      <c r="J53" s="28">
        <v>2.4027777777777776E-2</v>
      </c>
      <c r="K53" s="28">
        <v>1.4416666666666666E-2</v>
      </c>
      <c r="L53" s="29">
        <v>100</v>
      </c>
      <c r="M53" s="26"/>
      <c r="N53" s="26"/>
      <c r="O53" s="21"/>
      <c r="P53">
        <v>191</v>
      </c>
    </row>
    <row r="54" spans="1:16" x14ac:dyDescent="0.25">
      <c r="B54" t="s">
        <v>99</v>
      </c>
      <c r="C54" t="s">
        <v>91</v>
      </c>
      <c r="D54" s="22">
        <v>3.3333333333333333E-2</v>
      </c>
      <c r="E54" s="22">
        <v>0.02</v>
      </c>
      <c r="F54" s="23">
        <v>100</v>
      </c>
      <c r="G54" s="24"/>
      <c r="H54" s="24"/>
      <c r="I54" s="25"/>
      <c r="J54" s="28"/>
      <c r="K54" s="28"/>
      <c r="L54" s="29"/>
      <c r="M54" s="26">
        <v>2.4085648148148148E-2</v>
      </c>
      <c r="N54" s="26">
        <v>1.4451388888888889E-2</v>
      </c>
      <c r="O54" s="21">
        <v>80</v>
      </c>
      <c r="P54">
        <v>180</v>
      </c>
    </row>
    <row r="55" spans="1:16" x14ac:dyDescent="0.25">
      <c r="B55" t="s">
        <v>37</v>
      </c>
      <c r="C55" t="s">
        <v>11</v>
      </c>
      <c r="D55" s="22"/>
      <c r="E55" s="22"/>
      <c r="F55" s="23"/>
      <c r="G55" s="24">
        <v>2.7430555555555555E-2</v>
      </c>
      <c r="H55" s="24">
        <v>2.3315972222222221E-2</v>
      </c>
      <c r="I55" s="25">
        <v>54</v>
      </c>
      <c r="J55" s="28">
        <v>2.2349537037037036E-2</v>
      </c>
      <c r="K55" s="28">
        <v>1.8997106481481483E-2</v>
      </c>
      <c r="L55" s="29">
        <v>76</v>
      </c>
      <c r="M55" s="26">
        <v>2.8460648148148148E-2</v>
      </c>
      <c r="N55" s="26">
        <v>2.4191550925925925E-2</v>
      </c>
      <c r="O55" s="21">
        <v>48</v>
      </c>
      <c r="P55">
        <v>178</v>
      </c>
    </row>
    <row r="56" spans="1:16" x14ac:dyDescent="0.25">
      <c r="B56" t="s">
        <v>36</v>
      </c>
      <c r="C56" t="s">
        <v>25</v>
      </c>
      <c r="D56" s="22"/>
      <c r="E56" s="22"/>
      <c r="F56" s="23"/>
      <c r="G56" s="24">
        <v>2.0613425925925927E-2</v>
      </c>
      <c r="H56" s="24">
        <v>1.7521412037037037E-2</v>
      </c>
      <c r="I56" s="25">
        <v>71</v>
      </c>
      <c r="J56" s="28">
        <v>1.8900462962962963E-2</v>
      </c>
      <c r="K56" s="28">
        <v>1.6065393518518517E-2</v>
      </c>
      <c r="L56" s="29">
        <v>90</v>
      </c>
      <c r="M56" s="26"/>
      <c r="N56" s="26"/>
      <c r="O56" s="21"/>
      <c r="P56">
        <v>161</v>
      </c>
    </row>
    <row r="57" spans="1:16" x14ac:dyDescent="0.25">
      <c r="B57" t="s">
        <v>33</v>
      </c>
      <c r="C57" t="s">
        <v>34</v>
      </c>
      <c r="D57" s="22"/>
      <c r="E57" s="22"/>
      <c r="F57" s="23"/>
      <c r="G57" s="24">
        <v>2.3726851851851853E-2</v>
      </c>
      <c r="H57" s="24">
        <v>1.6846064814814814E-2</v>
      </c>
      <c r="I57" s="25">
        <v>74</v>
      </c>
      <c r="J57" s="28"/>
      <c r="K57" s="28"/>
      <c r="L57" s="29"/>
      <c r="M57" s="26">
        <v>2.2499999999999999E-2</v>
      </c>
      <c r="N57" s="26">
        <v>1.5975E-2</v>
      </c>
      <c r="O57" s="21">
        <v>73</v>
      </c>
      <c r="P57">
        <v>147</v>
      </c>
    </row>
    <row r="58" spans="1:16" x14ac:dyDescent="0.25">
      <c r="B58" t="s">
        <v>119</v>
      </c>
      <c r="C58" t="s">
        <v>26</v>
      </c>
      <c r="D58" s="22"/>
      <c r="E58" s="22"/>
      <c r="F58" s="23"/>
      <c r="G58" s="24"/>
      <c r="H58" s="24"/>
      <c r="I58" s="25"/>
      <c r="J58" s="28">
        <v>1.8726851851851852E-2</v>
      </c>
      <c r="K58" s="28">
        <v>1.6854166666666667E-2</v>
      </c>
      <c r="L58" s="29">
        <v>86</v>
      </c>
      <c r="M58" s="26">
        <v>2.3819444444444445E-2</v>
      </c>
      <c r="N58" s="26">
        <v>2.1437500000000002E-2</v>
      </c>
      <c r="O58" s="21">
        <v>54</v>
      </c>
      <c r="P58">
        <v>140</v>
      </c>
    </row>
    <row r="59" spans="1:16" x14ac:dyDescent="0.25">
      <c r="B59" t="s">
        <v>101</v>
      </c>
      <c r="C59" t="s">
        <v>12</v>
      </c>
      <c r="D59" s="22">
        <v>4.1377314814814818E-2</v>
      </c>
      <c r="E59" s="22">
        <v>2.8964120370370369E-2</v>
      </c>
      <c r="F59" s="23">
        <v>69</v>
      </c>
      <c r="G59" s="24"/>
      <c r="H59" s="24"/>
      <c r="I59" s="25"/>
      <c r="J59" s="28">
        <v>2.9513888888888888E-2</v>
      </c>
      <c r="K59" s="28">
        <v>2.0659722222222222E-2</v>
      </c>
      <c r="L59" s="29">
        <v>70</v>
      </c>
      <c r="M59" s="26"/>
      <c r="N59" s="26"/>
      <c r="O59" s="21"/>
      <c r="P59">
        <v>139</v>
      </c>
    </row>
    <row r="60" spans="1:16" x14ac:dyDescent="0.25">
      <c r="B60" t="s">
        <v>31</v>
      </c>
      <c r="C60" t="s">
        <v>9</v>
      </c>
      <c r="D60" s="22">
        <v>3.4583333333333334E-2</v>
      </c>
      <c r="E60" s="22">
        <v>2.7666666666666666E-2</v>
      </c>
      <c r="F60" s="23">
        <v>72</v>
      </c>
      <c r="G60" s="24">
        <v>2.4166666666666666E-2</v>
      </c>
      <c r="H60" s="24">
        <v>1.9333333333333334E-2</v>
      </c>
      <c r="I60" s="25">
        <v>65</v>
      </c>
      <c r="J60" s="28"/>
      <c r="K60" s="28"/>
      <c r="L60" s="29"/>
      <c r="M60" s="26"/>
      <c r="N60" s="26"/>
      <c r="O60" s="21"/>
      <c r="P60">
        <v>137</v>
      </c>
    </row>
    <row r="61" spans="1:16" x14ac:dyDescent="0.25">
      <c r="B61" t="s">
        <v>103</v>
      </c>
      <c r="C61" t="s">
        <v>8</v>
      </c>
      <c r="D61" s="22">
        <v>4.144675925925926E-2</v>
      </c>
      <c r="E61" s="22">
        <v>3.3157407407407406E-2</v>
      </c>
      <c r="F61" s="23">
        <v>60</v>
      </c>
      <c r="G61" s="24"/>
      <c r="H61" s="24"/>
      <c r="I61" s="25"/>
      <c r="J61" s="28">
        <v>3.1805555555555552E-2</v>
      </c>
      <c r="K61" s="28">
        <v>2.5444444444444443E-2</v>
      </c>
      <c r="L61" s="29">
        <v>57</v>
      </c>
      <c r="M61" s="26"/>
      <c r="N61" s="26"/>
      <c r="O61" s="21"/>
      <c r="P61">
        <v>117</v>
      </c>
    </row>
    <row r="62" spans="1:16" x14ac:dyDescent="0.25">
      <c r="B62" t="s">
        <v>120</v>
      </c>
      <c r="C62" t="s">
        <v>11</v>
      </c>
      <c r="D62" s="22"/>
      <c r="E62" s="22"/>
      <c r="F62" s="23"/>
      <c r="G62" s="24"/>
      <c r="H62" s="24"/>
      <c r="I62" s="25"/>
      <c r="J62" s="28">
        <v>2.7650462962962963E-2</v>
      </c>
      <c r="K62" s="28">
        <v>2.350289351851852E-2</v>
      </c>
      <c r="L62" s="29">
        <v>61</v>
      </c>
      <c r="M62" s="26">
        <v>2.675925925925926E-2</v>
      </c>
      <c r="N62" s="26">
        <v>2.2745370370370371E-2</v>
      </c>
      <c r="O62" s="21">
        <v>51</v>
      </c>
      <c r="P62">
        <v>112</v>
      </c>
    </row>
    <row r="63" spans="1:16" x14ac:dyDescent="0.25">
      <c r="B63" t="s">
        <v>117</v>
      </c>
      <c r="C63" t="s">
        <v>8</v>
      </c>
      <c r="D63" s="22"/>
      <c r="E63" s="22"/>
      <c r="F63" s="23"/>
      <c r="G63" s="24"/>
      <c r="H63" s="24"/>
      <c r="I63" s="25"/>
      <c r="J63" s="28">
        <v>4.3171296296296298E-2</v>
      </c>
      <c r="K63" s="28">
        <v>3.453703703703704E-2</v>
      </c>
      <c r="L63" s="29">
        <v>42</v>
      </c>
      <c r="M63" s="26">
        <v>2.1979166666666668E-2</v>
      </c>
      <c r="N63" s="26">
        <v>1.7583333333333333E-2</v>
      </c>
      <c r="O63" s="21">
        <v>66</v>
      </c>
      <c r="P63">
        <v>108</v>
      </c>
    </row>
    <row r="64" spans="1:16" x14ac:dyDescent="0.25">
      <c r="B64" t="s">
        <v>82</v>
      </c>
      <c r="C64" t="s">
        <v>25</v>
      </c>
      <c r="D64" s="22">
        <v>3.4629629629629628E-2</v>
      </c>
      <c r="E64" s="22">
        <v>2.9435185185185186E-2</v>
      </c>
      <c r="F64" s="23">
        <v>68</v>
      </c>
      <c r="G64" s="24">
        <v>3.7916666666666668E-2</v>
      </c>
      <c r="H64" s="24">
        <v>3.222916666666667E-2</v>
      </c>
      <c r="I64" s="25">
        <v>39</v>
      </c>
      <c r="J64" s="28"/>
      <c r="K64" s="28"/>
      <c r="L64" s="29"/>
      <c r="M64" s="26"/>
      <c r="N64" s="26"/>
      <c r="O64" s="21"/>
      <c r="P64">
        <v>107</v>
      </c>
    </row>
    <row r="65" spans="2:16" x14ac:dyDescent="0.25">
      <c r="B65" t="s">
        <v>111</v>
      </c>
      <c r="C65" t="s">
        <v>112</v>
      </c>
      <c r="D65" s="22"/>
      <c r="E65" s="22"/>
      <c r="F65" s="23"/>
      <c r="G65" s="24"/>
      <c r="H65" s="24"/>
      <c r="I65" s="25"/>
      <c r="J65" s="28"/>
      <c r="K65" s="28"/>
      <c r="L65" s="29"/>
      <c r="M65" s="26">
        <v>2.1111111111111112E-2</v>
      </c>
      <c r="N65" s="26">
        <v>1.161111111111111E-2</v>
      </c>
      <c r="O65" s="21">
        <v>100</v>
      </c>
      <c r="P65">
        <v>100</v>
      </c>
    </row>
    <row r="66" spans="2:16" x14ac:dyDescent="0.25">
      <c r="B66" t="s">
        <v>113</v>
      </c>
      <c r="C66" t="s">
        <v>72</v>
      </c>
      <c r="D66" s="22"/>
      <c r="E66" s="22"/>
      <c r="F66" s="23"/>
      <c r="G66" s="24"/>
      <c r="H66" s="24"/>
      <c r="I66" s="25"/>
      <c r="J66" s="28"/>
      <c r="K66" s="28"/>
      <c r="L66" s="29"/>
      <c r="M66" s="26">
        <v>2.6863425925925926E-2</v>
      </c>
      <c r="N66" s="26">
        <v>1.2894444444444444E-2</v>
      </c>
      <c r="O66" s="21">
        <v>90</v>
      </c>
      <c r="P66">
        <v>90</v>
      </c>
    </row>
    <row r="67" spans="2:16" x14ac:dyDescent="0.25">
      <c r="B67" t="s">
        <v>28</v>
      </c>
      <c r="C67" t="s">
        <v>21</v>
      </c>
      <c r="D67" s="22"/>
      <c r="E67" s="22"/>
      <c r="F67" s="23"/>
      <c r="G67" s="24">
        <v>2.7731481481481482E-2</v>
      </c>
      <c r="H67" s="24">
        <v>1.442037037037037E-2</v>
      </c>
      <c r="I67" s="25">
        <v>87</v>
      </c>
      <c r="J67" s="28"/>
      <c r="K67" s="28"/>
      <c r="L67" s="29"/>
      <c r="M67" s="26"/>
      <c r="N67" s="26"/>
      <c r="O67" s="21"/>
      <c r="P67">
        <v>87</v>
      </c>
    </row>
    <row r="68" spans="2:16" x14ac:dyDescent="0.25">
      <c r="B68" t="s">
        <v>81</v>
      </c>
      <c r="C68" t="s">
        <v>45</v>
      </c>
      <c r="D68" s="22"/>
      <c r="E68" s="22"/>
      <c r="F68" s="23"/>
      <c r="G68" s="24">
        <v>5.5300925925925927E-2</v>
      </c>
      <c r="H68" s="24">
        <v>3.096851851851852E-2</v>
      </c>
      <c r="I68" s="25">
        <v>40</v>
      </c>
      <c r="J68" s="28"/>
      <c r="K68" s="28"/>
      <c r="L68" s="29"/>
      <c r="M68" s="26">
        <v>4.5243055555555557E-2</v>
      </c>
      <c r="N68" s="26">
        <v>2.5336111111111111E-2</v>
      </c>
      <c r="O68" s="21">
        <v>46</v>
      </c>
      <c r="P68">
        <v>86</v>
      </c>
    </row>
    <row r="69" spans="2:16" x14ac:dyDescent="0.25">
      <c r="B69" t="s">
        <v>143</v>
      </c>
      <c r="C69" t="s">
        <v>112</v>
      </c>
      <c r="D69" s="22"/>
      <c r="E69" s="22"/>
      <c r="F69" s="23"/>
      <c r="G69" s="24"/>
      <c r="H69" s="24"/>
      <c r="I69" s="25"/>
      <c r="J69" s="28">
        <v>3.2164351851851854E-2</v>
      </c>
      <c r="K69" s="28">
        <v>1.7690393518518518E-2</v>
      </c>
      <c r="L69" s="29">
        <v>81</v>
      </c>
      <c r="M69" s="26"/>
      <c r="N69" s="26"/>
      <c r="O69" s="21"/>
      <c r="P69">
        <v>81</v>
      </c>
    </row>
    <row r="70" spans="2:16" x14ac:dyDescent="0.25">
      <c r="B70" t="s">
        <v>114</v>
      </c>
      <c r="C70" t="s">
        <v>115</v>
      </c>
      <c r="D70" s="22"/>
      <c r="E70" s="22"/>
      <c r="F70" s="23"/>
      <c r="G70" s="24"/>
      <c r="H70" s="24"/>
      <c r="I70" s="25"/>
      <c r="J70" s="28"/>
      <c r="K70" s="28"/>
      <c r="L70" s="29"/>
      <c r="M70" s="26">
        <v>3.3321759259259259E-2</v>
      </c>
      <c r="N70" s="26">
        <v>1.4661574074074073E-2</v>
      </c>
      <c r="O70" s="21">
        <v>79</v>
      </c>
      <c r="P70">
        <v>79</v>
      </c>
    </row>
    <row r="71" spans="2:16" x14ac:dyDescent="0.25">
      <c r="B71" t="s">
        <v>116</v>
      </c>
      <c r="C71" t="s">
        <v>7</v>
      </c>
      <c r="D71" s="22"/>
      <c r="E71" s="22"/>
      <c r="F71" s="23"/>
      <c r="G71" s="24"/>
      <c r="H71" s="24"/>
      <c r="I71" s="25"/>
      <c r="J71" s="28"/>
      <c r="K71" s="28"/>
      <c r="L71" s="29"/>
      <c r="M71" s="26">
        <v>1.9606481481481482E-2</v>
      </c>
      <c r="N71" s="26">
        <v>1.4704861111111111E-2</v>
      </c>
      <c r="O71" s="21">
        <v>79</v>
      </c>
      <c r="P71">
        <v>79</v>
      </c>
    </row>
    <row r="72" spans="2:16" x14ac:dyDescent="0.25">
      <c r="B72" t="s">
        <v>43</v>
      </c>
      <c r="C72" t="s">
        <v>12</v>
      </c>
      <c r="D72" s="22">
        <v>3.712962962962963E-2</v>
      </c>
      <c r="E72" s="22">
        <v>2.5990740740740741E-2</v>
      </c>
      <c r="F72" s="23">
        <v>77</v>
      </c>
      <c r="G72" s="24"/>
      <c r="H72" s="24"/>
      <c r="I72" s="25"/>
      <c r="J72" s="28"/>
      <c r="K72" s="28"/>
      <c r="L72" s="29"/>
      <c r="M72" s="26"/>
      <c r="N72" s="26"/>
      <c r="O72" s="21"/>
      <c r="P72">
        <v>77</v>
      </c>
    </row>
    <row r="73" spans="2:16" x14ac:dyDescent="0.25">
      <c r="B73" t="s">
        <v>51</v>
      </c>
      <c r="C73" t="s">
        <v>23</v>
      </c>
      <c r="D73" s="22"/>
      <c r="E73" s="22"/>
      <c r="F73" s="23"/>
      <c r="G73" s="24"/>
      <c r="H73" s="24"/>
      <c r="I73" s="25"/>
      <c r="J73" s="28"/>
      <c r="K73" s="28"/>
      <c r="L73" s="29"/>
      <c r="M73" s="26">
        <v>2.0590277777777777E-2</v>
      </c>
      <c r="N73" s="26">
        <v>1.564861111111111E-2</v>
      </c>
      <c r="O73" s="21">
        <v>74</v>
      </c>
      <c r="P73">
        <v>74</v>
      </c>
    </row>
    <row r="74" spans="2:16" x14ac:dyDescent="0.25">
      <c r="B74" t="s">
        <v>78</v>
      </c>
      <c r="C74" t="s">
        <v>12</v>
      </c>
      <c r="D74" s="22"/>
      <c r="E74" s="22"/>
      <c r="F74" s="23"/>
      <c r="G74" s="24">
        <v>2.4930555555555556E-2</v>
      </c>
      <c r="H74" s="24">
        <v>1.745138888773148E-2</v>
      </c>
      <c r="I74" s="25">
        <v>72</v>
      </c>
      <c r="J74" s="28"/>
      <c r="K74" s="28"/>
      <c r="L74" s="29"/>
      <c r="M74" s="26"/>
      <c r="N74" s="26"/>
      <c r="O74" s="21"/>
      <c r="P74">
        <v>72</v>
      </c>
    </row>
    <row r="75" spans="2:16" x14ac:dyDescent="0.25">
      <c r="B75" t="s">
        <v>79</v>
      </c>
      <c r="C75" t="s">
        <v>45</v>
      </c>
      <c r="D75" s="22"/>
      <c r="E75" s="22"/>
      <c r="F75" s="23"/>
      <c r="G75" s="24">
        <v>3.1168981481481482E-2</v>
      </c>
      <c r="H75" s="24">
        <v>1.7454629629629629E-2</v>
      </c>
      <c r="I75" s="25">
        <v>72</v>
      </c>
      <c r="J75" s="28"/>
      <c r="K75" s="28"/>
      <c r="L75" s="29"/>
      <c r="M75" s="26"/>
      <c r="N75" s="26"/>
      <c r="O75" s="21"/>
      <c r="P75">
        <v>72</v>
      </c>
    </row>
    <row r="76" spans="2:16" x14ac:dyDescent="0.25">
      <c r="B76" t="s">
        <v>48</v>
      </c>
      <c r="C76" t="s">
        <v>19</v>
      </c>
      <c r="D76" s="22"/>
      <c r="E76" s="22"/>
      <c r="F76" s="23"/>
      <c r="G76" s="24"/>
      <c r="H76" s="24"/>
      <c r="I76" s="25"/>
      <c r="J76" s="28"/>
      <c r="K76" s="28"/>
      <c r="L76" s="29"/>
      <c r="M76" s="26">
        <v>2.7245370370370371E-2</v>
      </c>
      <c r="N76" s="26">
        <v>1.6347222222222221E-2</v>
      </c>
      <c r="O76" s="21">
        <v>71</v>
      </c>
      <c r="P76">
        <v>71</v>
      </c>
    </row>
    <row r="77" spans="2:16" x14ac:dyDescent="0.25">
      <c r="B77" t="s">
        <v>80</v>
      </c>
      <c r="C77" t="s">
        <v>12</v>
      </c>
      <c r="D77" s="22"/>
      <c r="E77" s="22"/>
      <c r="F77" s="23"/>
      <c r="G77" s="24">
        <v>2.6006944444444444E-2</v>
      </c>
      <c r="H77" s="24">
        <v>1.8204861109953705E-2</v>
      </c>
      <c r="I77" s="25">
        <v>69</v>
      </c>
      <c r="J77" s="28"/>
      <c r="K77" s="28"/>
      <c r="L77" s="29"/>
      <c r="M77" s="26"/>
      <c r="N77" s="26"/>
      <c r="O77" s="21"/>
      <c r="P77">
        <v>69</v>
      </c>
    </row>
    <row r="78" spans="2:16" x14ac:dyDescent="0.25">
      <c r="B78" t="s">
        <v>102</v>
      </c>
      <c r="C78" t="s">
        <v>25</v>
      </c>
      <c r="D78" s="22">
        <v>3.4432870370370371E-2</v>
      </c>
      <c r="E78" s="22">
        <v>2.9267939814814816E-2</v>
      </c>
      <c r="F78" s="23">
        <v>68</v>
      </c>
      <c r="G78" s="24"/>
      <c r="H78" s="24"/>
      <c r="I78" s="25"/>
      <c r="J78" s="28"/>
      <c r="K78" s="28"/>
      <c r="L78" s="29"/>
      <c r="M78" s="26"/>
      <c r="N78" s="26"/>
      <c r="O78" s="21"/>
      <c r="P78">
        <v>68</v>
      </c>
    </row>
    <row r="79" spans="2:16" x14ac:dyDescent="0.25">
      <c r="B79" t="s">
        <v>38</v>
      </c>
      <c r="C79" t="s">
        <v>13</v>
      </c>
      <c r="D79" s="22"/>
      <c r="E79" s="22"/>
      <c r="F79" s="23"/>
      <c r="G79" s="24"/>
      <c r="H79" s="24"/>
      <c r="I79" s="25"/>
      <c r="J79" s="28">
        <v>3.15625E-2</v>
      </c>
      <c r="K79" s="28">
        <v>2.1462499999999999E-2</v>
      </c>
      <c r="L79" s="29">
        <v>67</v>
      </c>
      <c r="M79" s="26"/>
      <c r="N79" s="26"/>
      <c r="O79" s="21"/>
      <c r="P79">
        <v>67</v>
      </c>
    </row>
    <row r="80" spans="2:16" x14ac:dyDescent="0.25">
      <c r="B80" t="s">
        <v>118</v>
      </c>
      <c r="C80" t="s">
        <v>19</v>
      </c>
      <c r="D80" s="22"/>
      <c r="E80" s="22"/>
      <c r="F80" s="23"/>
      <c r="G80" s="24"/>
      <c r="H80" s="24"/>
      <c r="I80" s="25"/>
      <c r="J80" s="28"/>
      <c r="K80" s="28"/>
      <c r="L80" s="29"/>
      <c r="M80" s="26">
        <v>2.9374999999999998E-2</v>
      </c>
      <c r="N80" s="26">
        <v>1.7624999999999998E-2</v>
      </c>
      <c r="O80" s="21">
        <v>66</v>
      </c>
      <c r="P80">
        <v>66</v>
      </c>
    </row>
    <row r="81" spans="1:16" x14ac:dyDescent="0.25">
      <c r="B81" t="s">
        <v>104</v>
      </c>
      <c r="C81" t="s">
        <v>91</v>
      </c>
      <c r="D81" s="22"/>
      <c r="E81" s="22"/>
      <c r="F81" s="23"/>
      <c r="G81" s="24"/>
      <c r="H81" s="24"/>
      <c r="I81" s="25"/>
      <c r="J81" s="28"/>
      <c r="K81" s="28"/>
      <c r="L81" s="29"/>
      <c r="M81" s="26">
        <v>3.0821759259259261E-2</v>
      </c>
      <c r="N81" s="26">
        <v>1.8493055555555554E-2</v>
      </c>
      <c r="O81" s="21">
        <v>63</v>
      </c>
      <c r="P81">
        <v>63</v>
      </c>
    </row>
    <row r="82" spans="1:16" x14ac:dyDescent="0.25">
      <c r="B82" t="s">
        <v>144</v>
      </c>
      <c r="C82" t="s">
        <v>20</v>
      </c>
      <c r="D82" s="22"/>
      <c r="E82" s="22"/>
      <c r="F82" s="23"/>
      <c r="G82" s="24"/>
      <c r="H82" s="24"/>
      <c r="I82" s="25"/>
      <c r="J82" s="28">
        <v>3.5428240740740739E-2</v>
      </c>
      <c r="K82" s="28">
        <v>2.5154050925925927E-2</v>
      </c>
      <c r="L82" s="29">
        <v>57</v>
      </c>
      <c r="M82" s="26"/>
      <c r="N82" s="26"/>
      <c r="O82" s="21"/>
      <c r="P82">
        <v>57</v>
      </c>
    </row>
    <row r="83" spans="1:16" x14ac:dyDescent="0.25">
      <c r="B83" t="s">
        <v>145</v>
      </c>
      <c r="C83" t="s">
        <v>91</v>
      </c>
      <c r="D83" s="22"/>
      <c r="E83" s="22"/>
      <c r="F83" s="23"/>
      <c r="G83" s="24"/>
      <c r="H83" s="24"/>
      <c r="I83" s="25"/>
      <c r="J83" s="28">
        <v>4.2013888888888892E-2</v>
      </c>
      <c r="K83" s="28">
        <v>2.5208333333333333E-2</v>
      </c>
      <c r="L83" s="29">
        <v>57</v>
      </c>
      <c r="M83" s="26"/>
      <c r="N83" s="26"/>
      <c r="O83" s="21"/>
      <c r="P83">
        <v>57</v>
      </c>
    </row>
    <row r="84" spans="1:16" ht="15.75" thickBot="1" x14ac:dyDescent="0.3">
      <c r="A84" s="12"/>
      <c r="B84" s="12" t="s">
        <v>121</v>
      </c>
      <c r="C84" s="12" t="s">
        <v>122</v>
      </c>
      <c r="D84" s="13"/>
      <c r="E84" s="13"/>
      <c r="F84" s="14"/>
      <c r="G84" s="15"/>
      <c r="H84" s="15"/>
      <c r="I84" s="16"/>
      <c r="J84" s="32"/>
      <c r="K84" s="32"/>
      <c r="L84" s="33"/>
      <c r="M84" s="30">
        <v>4.221064814814815E-2</v>
      </c>
      <c r="N84" s="30">
        <v>2.7436921296296296E-2</v>
      </c>
      <c r="O84" s="31">
        <v>42</v>
      </c>
      <c r="P84" s="12">
        <v>42</v>
      </c>
    </row>
    <row r="85" spans="1:16" x14ac:dyDescent="0.25">
      <c r="A85" t="s">
        <v>126</v>
      </c>
      <c r="B85" t="s">
        <v>70</v>
      </c>
      <c r="C85" t="s">
        <v>92</v>
      </c>
      <c r="D85" s="22"/>
      <c r="E85" s="22"/>
      <c r="F85" s="23"/>
      <c r="G85" s="24"/>
      <c r="H85" s="24"/>
      <c r="I85" s="25"/>
      <c r="J85" s="28"/>
      <c r="K85" s="28"/>
      <c r="L85" s="29"/>
      <c r="M85" s="26">
        <v>6.099537037037037E-3</v>
      </c>
      <c r="N85" s="26">
        <v>3.6597222222222222E-3</v>
      </c>
      <c r="O85" s="21">
        <v>100</v>
      </c>
      <c r="P85">
        <v>100</v>
      </c>
    </row>
    <row r="86" spans="1:16" x14ac:dyDescent="0.25">
      <c r="B86" t="s">
        <v>141</v>
      </c>
      <c r="C86" t="s">
        <v>94</v>
      </c>
      <c r="D86" s="22"/>
      <c r="E86" s="22"/>
      <c r="F86" s="23"/>
      <c r="G86" s="24"/>
      <c r="H86" s="24"/>
      <c r="I86" s="25"/>
      <c r="J86" s="28">
        <v>8.2754629629629636E-3</v>
      </c>
      <c r="K86" s="28">
        <v>5.7928240740740744E-3</v>
      </c>
      <c r="L86" s="29">
        <v>100</v>
      </c>
      <c r="M86" s="26"/>
      <c r="N86" s="26"/>
      <c r="O86" s="21"/>
      <c r="P86">
        <v>100</v>
      </c>
    </row>
    <row r="87" spans="1:16" x14ac:dyDescent="0.25">
      <c r="B87" t="s">
        <v>38</v>
      </c>
      <c r="C87" t="s">
        <v>13</v>
      </c>
      <c r="D87" s="22"/>
      <c r="E87" s="22"/>
      <c r="F87" s="23"/>
      <c r="G87" s="24">
        <v>1.5879629629629629E-2</v>
      </c>
      <c r="H87" s="24">
        <v>1.0798148148148149E-2</v>
      </c>
      <c r="I87" s="25">
        <v>100</v>
      </c>
      <c r="J87" s="28"/>
      <c r="K87" s="28"/>
      <c r="L87" s="29"/>
      <c r="M87" s="26"/>
      <c r="N87" s="26"/>
      <c r="O87" s="21"/>
      <c r="P87">
        <v>100</v>
      </c>
    </row>
    <row r="88" spans="1:16" x14ac:dyDescent="0.25">
      <c r="B88" t="s">
        <v>105</v>
      </c>
      <c r="C88" t="s">
        <v>93</v>
      </c>
      <c r="D88" s="22">
        <v>1.6319444444444445E-2</v>
      </c>
      <c r="E88" s="22">
        <v>9.7916666666666673E-3</v>
      </c>
      <c r="F88" s="23">
        <v>100</v>
      </c>
      <c r="G88" s="24"/>
      <c r="H88" s="24"/>
      <c r="I88" s="25"/>
      <c r="J88" s="28"/>
      <c r="K88" s="28"/>
      <c r="L88" s="29"/>
      <c r="M88" s="26"/>
      <c r="N88" s="26"/>
      <c r="O88" s="21"/>
      <c r="P88">
        <v>100</v>
      </c>
    </row>
    <row r="89" spans="1:16" x14ac:dyDescent="0.25">
      <c r="B89" t="s">
        <v>106</v>
      </c>
      <c r="C89" t="s">
        <v>107</v>
      </c>
      <c r="D89" s="22">
        <v>1.9803240740740739E-2</v>
      </c>
      <c r="E89" s="22">
        <v>9.9016203703703697E-3</v>
      </c>
      <c r="F89" s="23">
        <v>99</v>
      </c>
      <c r="G89" s="24"/>
      <c r="H89" s="24"/>
      <c r="I89" s="25"/>
      <c r="J89" s="28"/>
      <c r="K89" s="28"/>
      <c r="L89" s="29"/>
      <c r="M89" s="26"/>
      <c r="N89" s="26"/>
      <c r="O89" s="21"/>
      <c r="P89">
        <v>99</v>
      </c>
    </row>
    <row r="90" spans="1:16" x14ac:dyDescent="0.25">
      <c r="B90" t="s">
        <v>73</v>
      </c>
      <c r="C90" t="s">
        <v>93</v>
      </c>
      <c r="D90" s="22"/>
      <c r="E90" s="22"/>
      <c r="F90" s="23"/>
      <c r="G90" s="24"/>
      <c r="H90" s="24"/>
      <c r="I90" s="25"/>
      <c r="J90" s="28"/>
      <c r="K90" s="28"/>
      <c r="L90" s="29"/>
      <c r="M90" s="26">
        <v>6.4236111111111108E-3</v>
      </c>
      <c r="N90" s="26">
        <v>3.8541666666666668E-3</v>
      </c>
      <c r="O90" s="21">
        <v>95</v>
      </c>
      <c r="P90">
        <v>95</v>
      </c>
    </row>
    <row r="91" spans="1:16" x14ac:dyDescent="0.25">
      <c r="B91" t="s">
        <v>108</v>
      </c>
      <c r="C91" t="s">
        <v>107</v>
      </c>
      <c r="D91" s="22">
        <v>2.0902777777777777E-2</v>
      </c>
      <c r="E91" s="22">
        <v>1.0451388888888889E-2</v>
      </c>
      <c r="F91" s="23">
        <v>94</v>
      </c>
      <c r="G91" s="24"/>
      <c r="H91" s="24"/>
      <c r="I91" s="25"/>
      <c r="J91" s="28"/>
      <c r="K91" s="28"/>
      <c r="L91" s="29"/>
      <c r="M91" s="26"/>
      <c r="N91" s="26"/>
      <c r="O91" s="21"/>
      <c r="P91">
        <v>94</v>
      </c>
    </row>
    <row r="92" spans="1:16" x14ac:dyDescent="0.25">
      <c r="B92" t="s">
        <v>74</v>
      </c>
      <c r="C92" t="s">
        <v>94</v>
      </c>
      <c r="D92" s="22"/>
      <c r="E92" s="22"/>
      <c r="F92" s="23"/>
      <c r="G92" s="24"/>
      <c r="H92" s="24"/>
      <c r="I92" s="25"/>
      <c r="J92" s="28"/>
      <c r="K92" s="28"/>
      <c r="L92" s="29"/>
      <c r="M92" s="26">
        <v>6.9791666666666665E-3</v>
      </c>
      <c r="N92" s="26">
        <v>4.8854166655092589E-3</v>
      </c>
      <c r="O92" s="21">
        <v>75</v>
      </c>
      <c r="P92">
        <v>75</v>
      </c>
    </row>
    <row r="93" spans="1:16" x14ac:dyDescent="0.25">
      <c r="B93" t="s">
        <v>77</v>
      </c>
      <c r="C93" t="s">
        <v>92</v>
      </c>
      <c r="D93" s="22"/>
      <c r="E93" s="22"/>
      <c r="F93" s="23"/>
      <c r="G93" s="24"/>
      <c r="H93" s="24"/>
      <c r="I93" s="25"/>
      <c r="J93" s="28"/>
      <c r="K93" s="28"/>
      <c r="L93" s="29"/>
      <c r="M93" s="26">
        <v>9.3865740740740732E-3</v>
      </c>
      <c r="N93" s="26">
        <v>5.6319444444444446E-3</v>
      </c>
      <c r="O93" s="21">
        <v>65</v>
      </c>
      <c r="P93">
        <v>65</v>
      </c>
    </row>
    <row r="94" spans="1:16" x14ac:dyDescent="0.25">
      <c r="B94" t="s">
        <v>76</v>
      </c>
      <c r="C94" t="s">
        <v>94</v>
      </c>
      <c r="D94" s="22"/>
      <c r="E94" s="22"/>
      <c r="F94" s="23"/>
      <c r="G94" s="24"/>
      <c r="H94" s="24"/>
      <c r="I94" s="25"/>
      <c r="J94" s="28"/>
      <c r="K94" s="28"/>
      <c r="L94" s="29"/>
      <c r="M94" s="26">
        <v>8.0902777777777778E-3</v>
      </c>
      <c r="N94" s="26">
        <v>5.6631944444444447E-3</v>
      </c>
      <c r="O94" s="21">
        <v>65</v>
      </c>
      <c r="P94">
        <v>65</v>
      </c>
    </row>
    <row r="95" spans="1:16" x14ac:dyDescent="0.25">
      <c r="B95" t="s">
        <v>109</v>
      </c>
      <c r="C95" t="s">
        <v>110</v>
      </c>
      <c r="D95" s="22">
        <v>2.8530092592592593E-2</v>
      </c>
      <c r="E95" s="22">
        <v>1.8544560185185185E-2</v>
      </c>
      <c r="F95" s="23">
        <v>53</v>
      </c>
      <c r="G95" s="24"/>
      <c r="H95" s="24"/>
      <c r="I95" s="25"/>
      <c r="J95" s="28"/>
      <c r="K95" s="28"/>
      <c r="L95" s="29"/>
      <c r="M95" s="26"/>
      <c r="N95" s="26"/>
      <c r="O95" s="21"/>
      <c r="P95">
        <v>53</v>
      </c>
    </row>
    <row r="96" spans="1:16" x14ac:dyDescent="0.25">
      <c r="B96" t="s">
        <v>142</v>
      </c>
      <c r="C96" t="s">
        <v>23</v>
      </c>
      <c r="D96" s="22"/>
      <c r="E96" s="22"/>
      <c r="F96" s="23"/>
      <c r="G96" s="24"/>
      <c r="H96" s="24"/>
      <c r="I96" s="25"/>
      <c r="J96" s="28">
        <v>2.1435185185185186E-2</v>
      </c>
      <c r="K96" s="28">
        <v>1.6290740740740741E-2</v>
      </c>
      <c r="L96" s="29">
        <v>36</v>
      </c>
      <c r="M96" s="26"/>
      <c r="N96" s="26"/>
      <c r="O96" s="21"/>
      <c r="P96">
        <v>36</v>
      </c>
    </row>
  </sheetData>
  <sortState xmlns:xlrd2="http://schemas.microsoft.com/office/spreadsheetml/2017/richdata2" ref="B85:P96">
    <sortCondition descending="1" ref="P85:P96"/>
  </sortState>
  <conditionalFormatting sqref="U101:U1048576 G97:G100 U1:U2 G3">
    <cfRule type="top10" dxfId="0" priority="2" rank="3"/>
  </conditionalFormatting>
  <pageMargins left="0.25" right="0.25" top="0.75" bottom="0.75" header="0.3" footer="0.3"/>
  <pageSetup paperSize="9" scale="73"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D04CDF-899F-4E92-A34E-4246B6A7345D}">
  <sheetPr codeName="Sheet4"/>
  <dimension ref="A1:C19"/>
  <sheetViews>
    <sheetView workbookViewId="0">
      <selection activeCell="B3" sqref="B3"/>
    </sheetView>
  </sheetViews>
  <sheetFormatPr defaultRowHeight="15" x14ac:dyDescent="0.25"/>
  <cols>
    <col min="1" max="1" width="17.140625" bestFit="1" customWidth="1"/>
    <col min="2" max="2" width="15.28515625" bestFit="1" customWidth="1"/>
    <col min="3" max="3" width="6.85546875" bestFit="1" customWidth="1"/>
    <col min="4" max="4" width="11.28515625" bestFit="1" customWidth="1"/>
  </cols>
  <sheetData>
    <row r="1" spans="1:3" x14ac:dyDescent="0.25">
      <c r="A1" s="1" t="s">
        <v>4</v>
      </c>
      <c r="B1" s="1" t="s">
        <v>1</v>
      </c>
    </row>
    <row r="2" spans="1:3" x14ac:dyDescent="0.25">
      <c r="A2" s="1" t="s">
        <v>0</v>
      </c>
      <c r="B2" t="s">
        <v>3</v>
      </c>
      <c r="C2" t="s">
        <v>2</v>
      </c>
    </row>
    <row r="3" spans="1:3" x14ac:dyDescent="0.25">
      <c r="A3" s="2">
        <v>10</v>
      </c>
      <c r="B3" s="6">
        <v>0.5</v>
      </c>
      <c r="C3" s="6">
        <v>0.5</v>
      </c>
    </row>
    <row r="4" spans="1:3" x14ac:dyDescent="0.25">
      <c r="A4" s="2">
        <v>12</v>
      </c>
      <c r="B4" s="6">
        <v>0.6</v>
      </c>
      <c r="C4" s="6">
        <v>0.55000000000000004</v>
      </c>
    </row>
    <row r="5" spans="1:3" x14ac:dyDescent="0.25">
      <c r="A5" s="2">
        <v>14</v>
      </c>
      <c r="B5" s="6">
        <v>0.7</v>
      </c>
      <c r="C5" s="6">
        <v>0.6</v>
      </c>
    </row>
    <row r="6" spans="1:3" x14ac:dyDescent="0.25">
      <c r="A6" s="2">
        <v>16</v>
      </c>
      <c r="B6" s="6">
        <v>0.85</v>
      </c>
      <c r="C6" s="6">
        <v>0.7</v>
      </c>
    </row>
    <row r="7" spans="1:3" x14ac:dyDescent="0.25">
      <c r="A7" s="2">
        <v>18</v>
      </c>
      <c r="B7" s="6">
        <v>0.9</v>
      </c>
      <c r="C7" s="6">
        <v>0.71</v>
      </c>
    </row>
    <row r="8" spans="1:3" x14ac:dyDescent="0.25">
      <c r="A8" s="2">
        <v>20</v>
      </c>
      <c r="B8" s="6">
        <v>0.95</v>
      </c>
      <c r="C8" s="6">
        <v>0.73</v>
      </c>
    </row>
    <row r="9" spans="1:3" x14ac:dyDescent="0.25">
      <c r="A9" s="2">
        <v>21</v>
      </c>
      <c r="B9" s="6">
        <v>1</v>
      </c>
      <c r="C9" s="6">
        <v>0.8</v>
      </c>
    </row>
    <row r="10" spans="1:3" x14ac:dyDescent="0.25">
      <c r="A10" s="2">
        <v>35</v>
      </c>
      <c r="B10" s="6">
        <v>0.95</v>
      </c>
      <c r="C10" s="6">
        <v>0.76</v>
      </c>
    </row>
    <row r="11" spans="1:3" x14ac:dyDescent="0.25">
      <c r="A11" s="2">
        <v>40</v>
      </c>
      <c r="B11" s="6">
        <v>0.9</v>
      </c>
      <c r="C11" s="6">
        <v>0.71</v>
      </c>
    </row>
    <row r="12" spans="1:3" x14ac:dyDescent="0.25">
      <c r="A12" s="2">
        <v>45</v>
      </c>
      <c r="B12" s="6">
        <v>0.85</v>
      </c>
      <c r="C12" s="6">
        <v>0.68</v>
      </c>
    </row>
    <row r="13" spans="1:3" x14ac:dyDescent="0.25">
      <c r="A13" s="2">
        <v>50</v>
      </c>
      <c r="B13" s="6">
        <v>0.8</v>
      </c>
      <c r="C13" s="6">
        <v>0.65</v>
      </c>
    </row>
    <row r="14" spans="1:3" x14ac:dyDescent="0.25">
      <c r="A14" s="2">
        <v>55</v>
      </c>
      <c r="B14" s="6">
        <v>0.75</v>
      </c>
      <c r="C14" s="6">
        <v>0.6</v>
      </c>
    </row>
    <row r="15" spans="1:3" x14ac:dyDescent="0.25">
      <c r="A15" s="2">
        <v>60</v>
      </c>
      <c r="B15" s="6">
        <v>0.7</v>
      </c>
      <c r="C15" s="6">
        <v>0.56000000000000005</v>
      </c>
    </row>
    <row r="16" spans="1:3" x14ac:dyDescent="0.25">
      <c r="A16" s="2">
        <v>65</v>
      </c>
      <c r="B16" s="6">
        <v>0.65</v>
      </c>
      <c r="C16" s="6">
        <v>0.52</v>
      </c>
    </row>
    <row r="17" spans="1:3" x14ac:dyDescent="0.25">
      <c r="A17" s="2">
        <v>70</v>
      </c>
      <c r="B17" s="6">
        <v>0.6</v>
      </c>
      <c r="C17" s="6">
        <v>0.48</v>
      </c>
    </row>
    <row r="18" spans="1:3" x14ac:dyDescent="0.25">
      <c r="A18" s="2">
        <v>75</v>
      </c>
      <c r="B18" s="6">
        <v>0.55000000000000004</v>
      </c>
      <c r="C18" s="6">
        <v>0.44</v>
      </c>
    </row>
    <row r="19" spans="1:3" x14ac:dyDescent="0.25">
      <c r="A19" s="2">
        <v>80</v>
      </c>
      <c r="B19" s="6">
        <v>0.5</v>
      </c>
      <c r="C19" s="6">
        <v>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63C751-F18A-4A2A-8234-323335F9FAE6}">
  <sheetPr codeName="Sheet2">
    <pageSetUpPr fitToPage="1"/>
  </sheetPr>
  <dimension ref="B2:H411"/>
  <sheetViews>
    <sheetView showGridLines="0" showRowColHeaders="0" zoomScaleNormal="100" workbookViewId="0">
      <selection activeCell="D12" sqref="D12"/>
    </sheetView>
  </sheetViews>
  <sheetFormatPr defaultRowHeight="15" x14ac:dyDescent="0.25"/>
  <cols>
    <col min="1" max="1" width="5.140625" customWidth="1"/>
    <col min="2" max="2" width="4.7109375" style="5" customWidth="1"/>
    <col min="3" max="3" width="23.7109375" bestFit="1" customWidth="1"/>
    <col min="4" max="4" width="5.85546875" customWidth="1"/>
    <col min="5" max="5" width="10.5703125" bestFit="1" customWidth="1"/>
    <col min="6" max="8" width="8.5703125" style="5" customWidth="1"/>
    <col min="9" max="9" width="16.140625" bestFit="1" customWidth="1"/>
  </cols>
  <sheetData>
    <row r="2" spans="2:8" s="3" customFormat="1" ht="23.25" x14ac:dyDescent="0.35">
      <c r="B2" s="8" t="s">
        <v>84</v>
      </c>
      <c r="F2" s="4"/>
      <c r="G2" s="4"/>
      <c r="H2" s="4"/>
    </row>
    <row r="12" spans="2:8" ht="73.5" x14ac:dyDescent="0.25">
      <c r="B12"/>
      <c r="F12" s="9" t="s">
        <v>5</v>
      </c>
      <c r="G12" s="9" t="s">
        <v>6</v>
      </c>
      <c r="H12" s="9" t="s">
        <v>14</v>
      </c>
    </row>
    <row r="13" spans="2:8" x14ac:dyDescent="0.25">
      <c r="B13" s="5">
        <v>1</v>
      </c>
      <c r="C13" t="s">
        <v>43</v>
      </c>
      <c r="D13" t="s">
        <v>12</v>
      </c>
      <c r="F13" s="7">
        <v>2.4131944444444445E-2</v>
      </c>
      <c r="G13" s="7">
        <v>1.6892361111111111E-2</v>
      </c>
      <c r="H13" s="5">
        <v>100</v>
      </c>
    </row>
    <row r="14" spans="2:8" x14ac:dyDescent="0.25">
      <c r="B14" s="5">
        <v>2</v>
      </c>
      <c r="C14" t="s">
        <v>161</v>
      </c>
      <c r="D14" t="s">
        <v>12</v>
      </c>
      <c r="F14" s="7">
        <v>2.4594907407407409E-2</v>
      </c>
      <c r="G14" s="7">
        <v>1.7216435185185185E-2</v>
      </c>
      <c r="H14" s="5">
        <v>99</v>
      </c>
    </row>
    <row r="15" spans="2:8" x14ac:dyDescent="0.25">
      <c r="B15" s="5">
        <v>3</v>
      </c>
      <c r="C15" t="s">
        <v>49</v>
      </c>
      <c r="D15" t="s">
        <v>7</v>
      </c>
      <c r="F15" s="7">
        <v>2.3194444444444445E-2</v>
      </c>
      <c r="G15" s="7">
        <v>1.7395833333333333E-2</v>
      </c>
      <c r="H15" s="5">
        <v>98</v>
      </c>
    </row>
    <row r="16" spans="2:8" x14ac:dyDescent="0.25">
      <c r="B16" s="5">
        <v>4</v>
      </c>
      <c r="C16" t="s">
        <v>150</v>
      </c>
      <c r="D16" t="s">
        <v>110</v>
      </c>
      <c r="F16" s="7">
        <v>2.9178240740740741E-2</v>
      </c>
      <c r="G16" s="7">
        <v>1.8965856481481483E-2</v>
      </c>
      <c r="H16" s="5">
        <v>97</v>
      </c>
    </row>
    <row r="17" spans="2:8" x14ac:dyDescent="0.25">
      <c r="B17" s="5">
        <v>5</v>
      </c>
      <c r="C17" t="s">
        <v>47</v>
      </c>
      <c r="D17" t="s">
        <v>16</v>
      </c>
      <c r="F17" s="7">
        <v>2.0405092592592593E-2</v>
      </c>
      <c r="G17" s="7">
        <v>1.9384837962962961E-2</v>
      </c>
      <c r="H17" s="5">
        <v>96</v>
      </c>
    </row>
    <row r="18" spans="2:8" x14ac:dyDescent="0.25">
      <c r="B18" s="5">
        <v>6</v>
      </c>
      <c r="C18" t="s">
        <v>162</v>
      </c>
      <c r="D18" t="s">
        <v>12</v>
      </c>
      <c r="F18" s="7">
        <v>2.7905092592592592E-2</v>
      </c>
      <c r="G18" s="7">
        <v>1.9533564813657409E-2</v>
      </c>
      <c r="H18" s="5">
        <v>95</v>
      </c>
    </row>
    <row r="19" spans="2:8" x14ac:dyDescent="0.25">
      <c r="B19" s="5">
        <v>7</v>
      </c>
      <c r="C19" t="s">
        <v>156</v>
      </c>
      <c r="D19" t="s">
        <v>11</v>
      </c>
      <c r="F19" s="7">
        <v>2.3356481481481482E-2</v>
      </c>
      <c r="G19" s="7">
        <v>1.9853009259259258E-2</v>
      </c>
      <c r="H19" s="5">
        <v>94</v>
      </c>
    </row>
    <row r="20" spans="2:8" x14ac:dyDescent="0.25">
      <c r="B20" s="5">
        <v>8</v>
      </c>
      <c r="C20" t="s">
        <v>29</v>
      </c>
      <c r="D20" t="s">
        <v>9</v>
      </c>
      <c r="F20" s="7">
        <v>2.494212962962963E-2</v>
      </c>
      <c r="G20" s="7">
        <v>1.9953703703703703E-2</v>
      </c>
      <c r="H20" s="5">
        <v>93</v>
      </c>
    </row>
    <row r="21" spans="2:8" x14ac:dyDescent="0.25">
      <c r="B21" s="5">
        <v>9</v>
      </c>
      <c r="C21" t="s">
        <v>30</v>
      </c>
      <c r="D21" t="s">
        <v>13</v>
      </c>
      <c r="F21" s="7">
        <v>2.9641203703703704E-2</v>
      </c>
      <c r="G21" s="7">
        <v>2.0156018518518518E-2</v>
      </c>
      <c r="H21" s="5">
        <v>92</v>
      </c>
    </row>
    <row r="22" spans="2:8" x14ac:dyDescent="0.25">
      <c r="B22" s="5">
        <v>10</v>
      </c>
      <c r="C22" t="s">
        <v>152</v>
      </c>
      <c r="D22" t="s">
        <v>26</v>
      </c>
      <c r="F22" s="7">
        <v>2.2442129629629631E-2</v>
      </c>
      <c r="G22" s="7">
        <v>2.0197916666666666E-2</v>
      </c>
      <c r="H22" s="5">
        <v>91</v>
      </c>
    </row>
    <row r="23" spans="2:8" x14ac:dyDescent="0.25">
      <c r="B23" s="5">
        <v>11</v>
      </c>
      <c r="C23" t="s">
        <v>53</v>
      </c>
      <c r="D23" t="s">
        <v>12</v>
      </c>
      <c r="F23" s="7">
        <v>2.9050925925925924E-2</v>
      </c>
      <c r="G23" s="7">
        <v>2.0335648148148148E-2</v>
      </c>
      <c r="H23" s="5">
        <v>90</v>
      </c>
    </row>
    <row r="24" spans="2:8" x14ac:dyDescent="0.25">
      <c r="B24" s="5">
        <v>12</v>
      </c>
      <c r="C24" t="s">
        <v>22</v>
      </c>
      <c r="D24" t="s">
        <v>23</v>
      </c>
      <c r="F24" s="7">
        <v>2.6886574074074073E-2</v>
      </c>
      <c r="G24" s="7">
        <v>2.0433796296296297E-2</v>
      </c>
      <c r="H24" s="5">
        <v>89</v>
      </c>
    </row>
    <row r="25" spans="2:8" x14ac:dyDescent="0.25">
      <c r="B25" s="5">
        <v>13</v>
      </c>
      <c r="C25" t="s">
        <v>148</v>
      </c>
      <c r="D25" t="s">
        <v>20</v>
      </c>
      <c r="F25" s="7">
        <v>2.900462962962963E-2</v>
      </c>
      <c r="G25" s="7">
        <v>2.0593287037037038E-2</v>
      </c>
      <c r="H25" s="5">
        <v>88</v>
      </c>
    </row>
    <row r="26" spans="2:8" x14ac:dyDescent="0.25">
      <c r="B26" s="5">
        <v>14</v>
      </c>
      <c r="C26" t="s">
        <v>56</v>
      </c>
      <c r="D26" t="s">
        <v>7</v>
      </c>
      <c r="F26" s="7">
        <v>2.869212962962963E-2</v>
      </c>
      <c r="G26" s="7">
        <v>2.1519097222222221E-2</v>
      </c>
      <c r="H26" s="5">
        <v>87</v>
      </c>
    </row>
    <row r="27" spans="2:8" x14ac:dyDescent="0.25">
      <c r="B27" s="5">
        <v>15</v>
      </c>
      <c r="C27" t="s">
        <v>98</v>
      </c>
      <c r="D27" t="s">
        <v>95</v>
      </c>
      <c r="F27" s="7">
        <v>2.4143518518518519E-2</v>
      </c>
      <c r="G27" s="7">
        <v>2.1729166666666667E-2</v>
      </c>
      <c r="H27" s="5">
        <v>86</v>
      </c>
    </row>
    <row r="28" spans="2:8" x14ac:dyDescent="0.25">
      <c r="B28" s="5">
        <v>16</v>
      </c>
      <c r="C28" t="s">
        <v>157</v>
      </c>
      <c r="D28" t="s">
        <v>9</v>
      </c>
      <c r="F28" s="7">
        <v>2.7372685185185184E-2</v>
      </c>
      <c r="G28" s="7">
        <v>2.1898148148148149E-2</v>
      </c>
      <c r="H28" s="5">
        <v>85</v>
      </c>
    </row>
    <row r="29" spans="2:8" x14ac:dyDescent="0.25">
      <c r="B29" s="5">
        <v>17</v>
      </c>
      <c r="C29" t="s">
        <v>158</v>
      </c>
      <c r="D29" t="s">
        <v>11</v>
      </c>
      <c r="F29" s="7">
        <v>2.5902777777777778E-2</v>
      </c>
      <c r="G29" s="7">
        <v>2.2017361111111113E-2</v>
      </c>
      <c r="H29" s="5">
        <v>84</v>
      </c>
    </row>
    <row r="30" spans="2:8" x14ac:dyDescent="0.25">
      <c r="B30" s="5">
        <v>18</v>
      </c>
      <c r="C30" t="s">
        <v>59</v>
      </c>
      <c r="D30" t="s">
        <v>7</v>
      </c>
      <c r="F30" s="7">
        <v>3.0231481481481481E-2</v>
      </c>
      <c r="G30" s="7">
        <v>2.267361111111111E-2</v>
      </c>
      <c r="H30" s="5">
        <v>83</v>
      </c>
    </row>
    <row r="31" spans="2:8" x14ac:dyDescent="0.25">
      <c r="B31" s="5">
        <v>19</v>
      </c>
      <c r="C31" t="s">
        <v>97</v>
      </c>
      <c r="D31" t="s">
        <v>11</v>
      </c>
      <c r="F31" s="7">
        <v>2.6921296296296297E-2</v>
      </c>
      <c r="G31" s="7">
        <v>2.2883101851851852E-2</v>
      </c>
      <c r="H31" s="5">
        <v>82</v>
      </c>
    </row>
    <row r="32" spans="2:8" x14ac:dyDescent="0.25">
      <c r="B32" s="5">
        <v>20</v>
      </c>
      <c r="C32" t="s">
        <v>159</v>
      </c>
      <c r="D32" t="s">
        <v>11</v>
      </c>
      <c r="F32" s="7">
        <v>2.7094907407407408E-2</v>
      </c>
      <c r="G32" s="7">
        <v>2.3030671296296296E-2</v>
      </c>
      <c r="H32" s="5">
        <v>81</v>
      </c>
    </row>
    <row r="33" spans="2:8" x14ac:dyDescent="0.25">
      <c r="B33" s="5">
        <v>21</v>
      </c>
      <c r="C33" t="s">
        <v>163</v>
      </c>
      <c r="D33" t="s">
        <v>12</v>
      </c>
      <c r="F33" s="7">
        <v>3.2939814814814818E-2</v>
      </c>
      <c r="G33" s="7">
        <v>2.3057870370370371E-2</v>
      </c>
      <c r="H33" s="5">
        <v>80</v>
      </c>
    </row>
    <row r="34" spans="2:8" x14ac:dyDescent="0.25">
      <c r="B34" s="5">
        <v>22</v>
      </c>
      <c r="C34" t="s">
        <v>164</v>
      </c>
      <c r="D34" t="s">
        <v>13</v>
      </c>
      <c r="F34" s="7">
        <v>3.4351851851851849E-2</v>
      </c>
      <c r="G34" s="7">
        <v>2.335925925925926E-2</v>
      </c>
      <c r="H34" s="5">
        <v>79</v>
      </c>
    </row>
    <row r="35" spans="2:8" x14ac:dyDescent="0.25">
      <c r="B35" s="5">
        <v>23</v>
      </c>
      <c r="C35" t="s">
        <v>50</v>
      </c>
      <c r="D35" t="s">
        <v>12</v>
      </c>
      <c r="F35" s="7">
        <v>3.3819444444444444E-2</v>
      </c>
      <c r="G35" s="7">
        <v>2.3673611111111111E-2</v>
      </c>
      <c r="H35" s="5">
        <v>78</v>
      </c>
    </row>
    <row r="36" spans="2:8" x14ac:dyDescent="0.25">
      <c r="B36" s="5">
        <v>24</v>
      </c>
      <c r="C36" t="s">
        <v>153</v>
      </c>
      <c r="D36" t="s">
        <v>154</v>
      </c>
      <c r="F36" s="7">
        <v>2.5416666666666667E-2</v>
      </c>
      <c r="G36" s="7">
        <v>2.4145833333333332E-2</v>
      </c>
      <c r="H36" s="5">
        <v>77</v>
      </c>
    </row>
    <row r="37" spans="2:8" x14ac:dyDescent="0.25">
      <c r="B37" s="5">
        <v>25</v>
      </c>
      <c r="C37" t="s">
        <v>60</v>
      </c>
      <c r="D37" t="s">
        <v>11</v>
      </c>
      <c r="F37" s="7">
        <v>3.1307870370370368E-2</v>
      </c>
      <c r="G37" s="7">
        <v>2.6611689814814814E-2</v>
      </c>
      <c r="H37" s="5">
        <v>76</v>
      </c>
    </row>
    <row r="38" spans="2:8" x14ac:dyDescent="0.25">
      <c r="B38" s="5">
        <v>26</v>
      </c>
      <c r="C38" t="s">
        <v>155</v>
      </c>
      <c r="D38" t="s">
        <v>154</v>
      </c>
      <c r="F38" s="7">
        <v>2.8761574074074075E-2</v>
      </c>
      <c r="G38" s="7">
        <v>2.732349537037037E-2</v>
      </c>
      <c r="H38" s="5">
        <v>75</v>
      </c>
    </row>
    <row r="39" spans="2:8" x14ac:dyDescent="0.25">
      <c r="B39" s="5">
        <v>27</v>
      </c>
      <c r="C39" t="s">
        <v>165</v>
      </c>
      <c r="D39" t="s">
        <v>12</v>
      </c>
      <c r="F39" s="7">
        <v>3.9444444444444442E-2</v>
      </c>
      <c r="G39" s="7">
        <v>2.7611111111111111E-2</v>
      </c>
      <c r="H39" s="5">
        <v>74</v>
      </c>
    </row>
    <row r="40" spans="2:8" x14ac:dyDescent="0.25">
      <c r="B40" s="5">
        <v>28</v>
      </c>
      <c r="C40" t="s">
        <v>15</v>
      </c>
      <c r="D40" t="s">
        <v>7</v>
      </c>
      <c r="F40" s="7">
        <v>4.1018518518518517E-2</v>
      </c>
      <c r="G40" s="7">
        <v>3.0763888888888889E-2</v>
      </c>
      <c r="H40" s="5">
        <v>73</v>
      </c>
    </row>
    <row r="41" spans="2:8" x14ac:dyDescent="0.25">
      <c r="B41" s="5">
        <v>29</v>
      </c>
      <c r="C41" t="s">
        <v>160</v>
      </c>
      <c r="D41" t="s">
        <v>23</v>
      </c>
      <c r="F41" s="7">
        <v>4.5381944444444447E-2</v>
      </c>
      <c r="G41" s="7">
        <v>3.4490277777777779E-2</v>
      </c>
      <c r="H41" s="5">
        <v>72</v>
      </c>
    </row>
    <row r="42" spans="2:8" x14ac:dyDescent="0.25">
      <c r="B42" s="5">
        <v>30</v>
      </c>
      <c r="C42" t="s">
        <v>82</v>
      </c>
      <c r="D42" t="s">
        <v>95</v>
      </c>
      <c r="F42" s="7">
        <v>4.8032407407407406E-2</v>
      </c>
      <c r="G42" s="7">
        <v>4.3229166666666666E-2</v>
      </c>
      <c r="H42" s="5">
        <v>71</v>
      </c>
    </row>
    <row r="43" spans="2:8" x14ac:dyDescent="0.25">
      <c r="B43" s="5">
        <v>999</v>
      </c>
      <c r="C43" t="s">
        <v>181</v>
      </c>
      <c r="D43" t="s">
        <v>95</v>
      </c>
      <c r="E43" t="s">
        <v>183</v>
      </c>
      <c r="F43" s="7"/>
      <c r="G43" s="7"/>
      <c r="H43" s="5">
        <v>0</v>
      </c>
    </row>
    <row r="44" spans="2:8" x14ac:dyDescent="0.25">
      <c r="B44" s="5">
        <v>999</v>
      </c>
      <c r="C44" t="s">
        <v>32</v>
      </c>
      <c r="D44" t="s">
        <v>12</v>
      </c>
      <c r="E44" t="s">
        <v>184</v>
      </c>
      <c r="F44" s="7"/>
      <c r="G44" s="7"/>
      <c r="H44" s="5">
        <v>0</v>
      </c>
    </row>
    <row r="45" spans="2:8" x14ac:dyDescent="0.25">
      <c r="B45" s="5">
        <v>999</v>
      </c>
      <c r="C45" t="s">
        <v>182</v>
      </c>
      <c r="D45" t="s">
        <v>110</v>
      </c>
      <c r="E45" t="s">
        <v>185</v>
      </c>
      <c r="F45" s="7"/>
      <c r="G45" s="7"/>
      <c r="H45" s="5">
        <v>0</v>
      </c>
    </row>
    <row r="46" spans="2:8" x14ac:dyDescent="0.25">
      <c r="B46" s="5">
        <v>999</v>
      </c>
      <c r="C46" t="s">
        <v>166</v>
      </c>
      <c r="D46" t="s">
        <v>20</v>
      </c>
      <c r="F46" s="7">
        <v>4.1944444444444444E-2</v>
      </c>
      <c r="G46" s="7">
        <v>2.9780555555555557E-2</v>
      </c>
      <c r="H46" s="5">
        <v>0</v>
      </c>
    </row>
    <row r="47" spans="2:8" x14ac:dyDescent="0.25">
      <c r="B47"/>
      <c r="F47"/>
      <c r="G47"/>
      <c r="H47"/>
    </row>
    <row r="48" spans="2:8" x14ac:dyDescent="0.25">
      <c r="B48"/>
      <c r="F48"/>
      <c r="G48"/>
      <c r="H48"/>
    </row>
    <row r="49" customFormat="1" x14ac:dyDescent="0.25"/>
    <row r="50" customFormat="1" x14ac:dyDescent="0.25"/>
    <row r="51" customFormat="1" x14ac:dyDescent="0.25"/>
    <row r="52" customFormat="1" x14ac:dyDescent="0.25"/>
    <row r="53" customFormat="1" x14ac:dyDescent="0.25"/>
    <row r="54" customFormat="1" x14ac:dyDescent="0.25"/>
    <row r="55" customFormat="1" x14ac:dyDescent="0.25"/>
    <row r="56" customFormat="1" x14ac:dyDescent="0.25"/>
    <row r="57" customFormat="1" x14ac:dyDescent="0.25"/>
    <row r="58" customFormat="1" x14ac:dyDescent="0.25"/>
    <row r="59" customFormat="1" x14ac:dyDescent="0.25"/>
    <row r="60" customFormat="1" x14ac:dyDescent="0.25"/>
    <row r="61" customFormat="1" x14ac:dyDescent="0.25"/>
    <row r="62" customFormat="1" x14ac:dyDescent="0.25"/>
    <row r="63" customFormat="1" x14ac:dyDescent="0.25"/>
    <row r="64" customFormat="1" x14ac:dyDescent="0.25"/>
    <row r="65" customFormat="1" x14ac:dyDescent="0.25"/>
    <row r="66" customFormat="1" x14ac:dyDescent="0.25"/>
    <row r="67" customFormat="1" x14ac:dyDescent="0.25"/>
    <row r="68" customFormat="1" x14ac:dyDescent="0.25"/>
    <row r="69" customFormat="1" x14ac:dyDescent="0.25"/>
    <row r="70" customFormat="1" x14ac:dyDescent="0.25"/>
    <row r="71" customFormat="1" x14ac:dyDescent="0.25"/>
    <row r="72" customFormat="1" x14ac:dyDescent="0.25"/>
    <row r="73" customFormat="1" x14ac:dyDescent="0.25"/>
    <row r="74" customFormat="1" x14ac:dyDescent="0.25"/>
    <row r="75" customFormat="1" x14ac:dyDescent="0.25"/>
    <row r="76" customFormat="1" x14ac:dyDescent="0.25"/>
    <row r="77" customFormat="1" x14ac:dyDescent="0.25"/>
    <row r="78" customFormat="1" x14ac:dyDescent="0.25"/>
    <row r="79" customFormat="1" x14ac:dyDescent="0.25"/>
    <row r="80" customFormat="1" x14ac:dyDescent="0.25"/>
    <row r="81" customFormat="1" x14ac:dyDescent="0.25"/>
    <row r="82" customFormat="1" x14ac:dyDescent="0.25"/>
    <row r="83" customFormat="1" x14ac:dyDescent="0.25"/>
    <row r="84" customFormat="1" x14ac:dyDescent="0.25"/>
    <row r="85" customFormat="1" x14ac:dyDescent="0.25"/>
    <row r="86" customFormat="1" x14ac:dyDescent="0.25"/>
    <row r="87" customFormat="1" x14ac:dyDescent="0.25"/>
    <row r="88" customFormat="1" x14ac:dyDescent="0.25"/>
    <row r="89" customFormat="1" x14ac:dyDescent="0.25"/>
    <row r="90" customFormat="1" x14ac:dyDescent="0.25"/>
    <row r="91" customFormat="1" x14ac:dyDescent="0.25"/>
    <row r="92" customFormat="1" x14ac:dyDescent="0.25"/>
    <row r="93" customFormat="1" x14ac:dyDescent="0.25"/>
    <row r="94" customFormat="1" x14ac:dyDescent="0.25"/>
    <row r="95" customFormat="1" x14ac:dyDescent="0.25"/>
    <row r="96" customFormat="1" x14ac:dyDescent="0.25"/>
    <row r="97" customFormat="1" x14ac:dyDescent="0.25"/>
    <row r="98" customFormat="1" x14ac:dyDescent="0.25"/>
    <row r="99" customFormat="1" x14ac:dyDescent="0.25"/>
    <row r="100" customFormat="1" x14ac:dyDescent="0.25"/>
    <row r="101" customFormat="1" x14ac:dyDescent="0.25"/>
    <row r="102" customFormat="1" x14ac:dyDescent="0.25"/>
    <row r="103" customFormat="1" x14ac:dyDescent="0.25"/>
    <row r="104" customFormat="1" x14ac:dyDescent="0.25"/>
    <row r="105" customFormat="1" x14ac:dyDescent="0.25"/>
    <row r="106" customFormat="1" x14ac:dyDescent="0.25"/>
    <row r="107" customFormat="1" x14ac:dyDescent="0.25"/>
    <row r="108" customFormat="1" x14ac:dyDescent="0.25"/>
    <row r="109" customFormat="1" x14ac:dyDescent="0.25"/>
    <row r="110" customFormat="1" x14ac:dyDescent="0.25"/>
    <row r="111" customFormat="1" x14ac:dyDescent="0.25"/>
    <row r="112" customFormat="1" x14ac:dyDescent="0.25"/>
    <row r="113" customFormat="1" x14ac:dyDescent="0.25"/>
    <row r="114" customFormat="1" x14ac:dyDescent="0.25"/>
    <row r="115" customFormat="1" x14ac:dyDescent="0.25"/>
    <row r="116" customFormat="1" x14ac:dyDescent="0.25"/>
    <row r="117" customFormat="1" x14ac:dyDescent="0.25"/>
    <row r="118" customFormat="1" x14ac:dyDescent="0.25"/>
    <row r="119" customFormat="1" x14ac:dyDescent="0.25"/>
    <row r="120" customFormat="1" x14ac:dyDescent="0.25"/>
    <row r="121" customFormat="1" x14ac:dyDescent="0.25"/>
    <row r="122" customFormat="1" x14ac:dyDescent="0.25"/>
    <row r="123" customFormat="1" x14ac:dyDescent="0.25"/>
    <row r="124" customFormat="1" x14ac:dyDescent="0.25"/>
    <row r="125" customFormat="1" x14ac:dyDescent="0.25"/>
    <row r="126" customFormat="1" x14ac:dyDescent="0.25"/>
    <row r="127" customFormat="1" x14ac:dyDescent="0.25"/>
    <row r="128" customFormat="1" x14ac:dyDescent="0.25"/>
    <row r="129" customFormat="1" x14ac:dyDescent="0.25"/>
    <row r="130" customFormat="1" x14ac:dyDescent="0.25"/>
    <row r="131" customFormat="1" x14ac:dyDescent="0.25"/>
    <row r="132" customFormat="1" x14ac:dyDescent="0.25"/>
    <row r="133" customFormat="1" x14ac:dyDescent="0.25"/>
    <row r="134" customFormat="1" x14ac:dyDescent="0.25"/>
    <row r="135" customFormat="1" x14ac:dyDescent="0.25"/>
    <row r="136" customFormat="1" x14ac:dyDescent="0.25"/>
    <row r="137" customFormat="1" x14ac:dyDescent="0.25"/>
    <row r="138" customFormat="1" x14ac:dyDescent="0.25"/>
    <row r="139" customFormat="1" x14ac:dyDescent="0.25"/>
    <row r="140" customFormat="1" x14ac:dyDescent="0.25"/>
    <row r="141" customFormat="1" x14ac:dyDescent="0.25"/>
    <row r="142" customFormat="1" x14ac:dyDescent="0.25"/>
    <row r="143" customFormat="1" x14ac:dyDescent="0.25"/>
    <row r="144" customFormat="1" x14ac:dyDescent="0.25"/>
    <row r="145" customFormat="1" x14ac:dyDescent="0.25"/>
    <row r="146" customFormat="1" x14ac:dyDescent="0.25"/>
    <row r="147" customFormat="1" x14ac:dyDescent="0.25"/>
    <row r="148" customFormat="1" x14ac:dyDescent="0.25"/>
    <row r="149" customFormat="1" x14ac:dyDescent="0.25"/>
    <row r="150" customFormat="1" x14ac:dyDescent="0.25"/>
    <row r="151" customFormat="1" x14ac:dyDescent="0.25"/>
    <row r="152" customFormat="1" x14ac:dyDescent="0.25"/>
    <row r="153" customFormat="1" x14ac:dyDescent="0.25"/>
    <row r="154" customFormat="1" x14ac:dyDescent="0.25"/>
    <row r="155" customFormat="1" x14ac:dyDescent="0.25"/>
    <row r="156" customFormat="1" x14ac:dyDescent="0.25"/>
    <row r="157" customFormat="1" x14ac:dyDescent="0.25"/>
    <row r="158" customFormat="1" x14ac:dyDescent="0.25"/>
    <row r="159" customFormat="1" x14ac:dyDescent="0.25"/>
    <row r="160" customFormat="1" x14ac:dyDescent="0.25"/>
    <row r="161" customFormat="1" x14ac:dyDescent="0.25"/>
    <row r="162" customFormat="1" x14ac:dyDescent="0.25"/>
    <row r="163" customFormat="1" x14ac:dyDescent="0.25"/>
    <row r="164" customFormat="1" x14ac:dyDescent="0.25"/>
    <row r="165" customFormat="1" x14ac:dyDescent="0.25"/>
    <row r="166" customFormat="1" x14ac:dyDescent="0.25"/>
    <row r="167" customFormat="1" x14ac:dyDescent="0.25"/>
    <row r="168" customFormat="1" x14ac:dyDescent="0.25"/>
    <row r="169" customFormat="1" x14ac:dyDescent="0.25"/>
    <row r="170" customFormat="1" x14ac:dyDescent="0.25"/>
    <row r="171" customFormat="1" x14ac:dyDescent="0.25"/>
    <row r="172" customFormat="1" x14ac:dyDescent="0.25"/>
    <row r="173" customFormat="1" x14ac:dyDescent="0.25"/>
    <row r="174" customFormat="1" x14ac:dyDescent="0.25"/>
    <row r="175" customFormat="1" x14ac:dyDescent="0.25"/>
    <row r="176" customFormat="1" x14ac:dyDescent="0.25"/>
    <row r="177" customFormat="1" x14ac:dyDescent="0.25"/>
    <row r="178" customFormat="1" x14ac:dyDescent="0.25"/>
    <row r="179" customFormat="1" x14ac:dyDescent="0.25"/>
    <row r="180" customFormat="1" x14ac:dyDescent="0.25"/>
    <row r="181" customFormat="1" x14ac:dyDescent="0.25"/>
    <row r="182" customFormat="1" x14ac:dyDescent="0.25"/>
    <row r="183" customFormat="1" x14ac:dyDescent="0.25"/>
    <row r="184" customFormat="1" x14ac:dyDescent="0.25"/>
    <row r="185" customFormat="1" x14ac:dyDescent="0.25"/>
    <row r="186" customFormat="1" x14ac:dyDescent="0.25"/>
    <row r="187" customFormat="1" x14ac:dyDescent="0.25"/>
    <row r="188" customFormat="1" x14ac:dyDescent="0.25"/>
    <row r="189" customFormat="1" x14ac:dyDescent="0.25"/>
    <row r="190" customFormat="1" x14ac:dyDescent="0.25"/>
    <row r="191" customFormat="1" x14ac:dyDescent="0.25"/>
    <row r="192" customFormat="1" x14ac:dyDescent="0.25"/>
    <row r="193" customFormat="1" x14ac:dyDescent="0.25"/>
    <row r="194" customFormat="1" x14ac:dyDescent="0.25"/>
    <row r="195" customFormat="1" x14ac:dyDescent="0.25"/>
    <row r="196" customFormat="1" x14ac:dyDescent="0.25"/>
    <row r="197" customFormat="1" x14ac:dyDescent="0.25"/>
    <row r="198" customFormat="1" x14ac:dyDescent="0.25"/>
    <row r="199" customFormat="1" x14ac:dyDescent="0.25"/>
    <row r="200" customFormat="1" x14ac:dyDescent="0.25"/>
    <row r="201" customFormat="1" x14ac:dyDescent="0.25"/>
    <row r="202" customFormat="1" x14ac:dyDescent="0.25"/>
    <row r="203" customFormat="1" x14ac:dyDescent="0.25"/>
    <row r="204" customFormat="1" x14ac:dyDescent="0.25"/>
    <row r="205" customFormat="1" x14ac:dyDescent="0.25"/>
    <row r="206" customFormat="1" x14ac:dyDescent="0.25"/>
    <row r="207" customFormat="1" x14ac:dyDescent="0.25"/>
    <row r="208" customFormat="1" x14ac:dyDescent="0.25"/>
    <row r="209" customFormat="1" x14ac:dyDescent="0.25"/>
    <row r="210" customFormat="1" x14ac:dyDescent="0.25"/>
    <row r="211" customFormat="1" x14ac:dyDescent="0.25"/>
    <row r="212" customFormat="1" x14ac:dyDescent="0.25"/>
    <row r="213" customFormat="1" x14ac:dyDescent="0.25"/>
    <row r="214" customFormat="1" x14ac:dyDescent="0.25"/>
    <row r="215" customFormat="1" x14ac:dyDescent="0.25"/>
    <row r="216" customFormat="1" x14ac:dyDescent="0.25"/>
    <row r="217" customFormat="1" x14ac:dyDescent="0.25"/>
    <row r="218" customFormat="1" x14ac:dyDescent="0.25"/>
    <row r="219" customFormat="1" x14ac:dyDescent="0.25"/>
    <row r="220" customFormat="1" x14ac:dyDescent="0.25"/>
    <row r="221" customFormat="1" x14ac:dyDescent="0.25"/>
    <row r="222" customFormat="1" x14ac:dyDescent="0.25"/>
    <row r="223" customFormat="1" x14ac:dyDescent="0.25"/>
    <row r="224" customFormat="1" x14ac:dyDescent="0.25"/>
    <row r="225" customFormat="1" x14ac:dyDescent="0.25"/>
    <row r="226" customFormat="1" x14ac:dyDescent="0.25"/>
    <row r="227" customFormat="1" x14ac:dyDescent="0.25"/>
    <row r="228" customFormat="1" x14ac:dyDescent="0.25"/>
    <row r="229" customFormat="1" x14ac:dyDescent="0.25"/>
    <row r="230" customFormat="1" x14ac:dyDescent="0.25"/>
    <row r="231" customFormat="1" x14ac:dyDescent="0.25"/>
    <row r="232" customFormat="1" x14ac:dyDescent="0.25"/>
    <row r="233" customFormat="1" x14ac:dyDescent="0.25"/>
    <row r="234" customFormat="1" x14ac:dyDescent="0.25"/>
    <row r="235" customFormat="1" x14ac:dyDescent="0.25"/>
    <row r="236" customFormat="1" x14ac:dyDescent="0.25"/>
    <row r="237" customFormat="1" x14ac:dyDescent="0.25"/>
    <row r="238" customFormat="1" x14ac:dyDescent="0.25"/>
    <row r="239" customFormat="1" x14ac:dyDescent="0.25"/>
    <row r="240" customFormat="1" x14ac:dyDescent="0.25"/>
    <row r="241" customFormat="1" x14ac:dyDescent="0.25"/>
    <row r="242" customFormat="1" x14ac:dyDescent="0.25"/>
    <row r="243" customFormat="1" x14ac:dyDescent="0.25"/>
    <row r="244" customFormat="1" x14ac:dyDescent="0.25"/>
    <row r="245" customFormat="1" x14ac:dyDescent="0.25"/>
    <row r="246" customFormat="1" x14ac:dyDescent="0.25"/>
    <row r="247" customFormat="1" x14ac:dyDescent="0.25"/>
    <row r="248" customFormat="1" x14ac:dyDescent="0.25"/>
    <row r="249" customFormat="1" x14ac:dyDescent="0.25"/>
    <row r="250" customFormat="1" x14ac:dyDescent="0.25"/>
    <row r="251" customFormat="1" x14ac:dyDescent="0.25"/>
    <row r="252" customFormat="1" x14ac:dyDescent="0.25"/>
    <row r="253" customFormat="1" x14ac:dyDescent="0.25"/>
    <row r="254" customFormat="1" x14ac:dyDescent="0.25"/>
    <row r="255" customFormat="1" x14ac:dyDescent="0.25"/>
    <row r="256" customFormat="1" x14ac:dyDescent="0.25"/>
    <row r="257" customFormat="1" x14ac:dyDescent="0.25"/>
    <row r="258" customFormat="1" x14ac:dyDescent="0.25"/>
    <row r="259" customFormat="1" x14ac:dyDescent="0.25"/>
    <row r="260" customFormat="1" x14ac:dyDescent="0.25"/>
    <row r="261" customFormat="1" x14ac:dyDescent="0.25"/>
    <row r="262" customFormat="1" x14ac:dyDescent="0.25"/>
    <row r="263" customFormat="1" x14ac:dyDescent="0.25"/>
    <row r="264" customFormat="1" x14ac:dyDescent="0.25"/>
    <row r="265" customFormat="1" x14ac:dyDescent="0.25"/>
    <row r="266" customFormat="1" x14ac:dyDescent="0.25"/>
    <row r="267" customFormat="1" x14ac:dyDescent="0.25"/>
    <row r="268" customFormat="1" x14ac:dyDescent="0.25"/>
    <row r="269" customFormat="1" x14ac:dyDescent="0.25"/>
    <row r="270" customFormat="1" x14ac:dyDescent="0.25"/>
    <row r="271" customFormat="1" x14ac:dyDescent="0.25"/>
    <row r="272" customFormat="1" x14ac:dyDescent="0.25"/>
    <row r="273" customFormat="1" x14ac:dyDescent="0.25"/>
    <row r="274" customFormat="1" x14ac:dyDescent="0.25"/>
    <row r="275" customFormat="1" x14ac:dyDescent="0.25"/>
    <row r="276" customFormat="1" x14ac:dyDescent="0.25"/>
    <row r="277" customFormat="1" x14ac:dyDescent="0.25"/>
    <row r="278" customFormat="1" x14ac:dyDescent="0.25"/>
    <row r="279" customFormat="1" x14ac:dyDescent="0.25"/>
    <row r="280" customFormat="1" x14ac:dyDescent="0.25"/>
    <row r="281" customFormat="1" x14ac:dyDescent="0.25"/>
    <row r="282" customFormat="1" x14ac:dyDescent="0.25"/>
    <row r="283" customFormat="1" x14ac:dyDescent="0.25"/>
    <row r="284" customFormat="1" x14ac:dyDescent="0.25"/>
    <row r="285" customFormat="1" x14ac:dyDescent="0.25"/>
    <row r="286" customFormat="1" x14ac:dyDescent="0.25"/>
    <row r="287" customFormat="1" x14ac:dyDescent="0.25"/>
    <row r="288" customFormat="1" x14ac:dyDescent="0.25"/>
    <row r="289" customFormat="1" x14ac:dyDescent="0.25"/>
    <row r="290" customFormat="1" x14ac:dyDescent="0.25"/>
    <row r="291" customFormat="1" x14ac:dyDescent="0.25"/>
    <row r="292" customFormat="1" x14ac:dyDescent="0.25"/>
    <row r="293" customFormat="1" x14ac:dyDescent="0.25"/>
    <row r="294" customFormat="1" x14ac:dyDescent="0.25"/>
    <row r="295" customFormat="1" x14ac:dyDescent="0.25"/>
    <row r="296" customFormat="1" x14ac:dyDescent="0.25"/>
    <row r="297" customFormat="1" x14ac:dyDescent="0.25"/>
    <row r="298" customFormat="1" x14ac:dyDescent="0.25"/>
    <row r="299" customFormat="1" x14ac:dyDescent="0.25"/>
    <row r="300" customFormat="1" x14ac:dyDescent="0.25"/>
    <row r="301" customFormat="1" x14ac:dyDescent="0.25"/>
    <row r="302" customFormat="1" x14ac:dyDescent="0.25"/>
    <row r="303" customFormat="1" x14ac:dyDescent="0.25"/>
    <row r="304" customFormat="1" x14ac:dyDescent="0.25"/>
    <row r="305" customFormat="1" x14ac:dyDescent="0.25"/>
    <row r="306" customFormat="1" x14ac:dyDescent="0.25"/>
    <row r="307" customFormat="1" x14ac:dyDescent="0.25"/>
    <row r="308" customFormat="1" x14ac:dyDescent="0.25"/>
    <row r="309" customFormat="1" x14ac:dyDescent="0.25"/>
    <row r="310" customFormat="1" x14ac:dyDescent="0.25"/>
    <row r="311" customFormat="1" x14ac:dyDescent="0.25"/>
    <row r="312" customFormat="1" x14ac:dyDescent="0.25"/>
    <row r="313" customFormat="1" x14ac:dyDescent="0.25"/>
    <row r="314" customFormat="1" x14ac:dyDescent="0.25"/>
    <row r="315" customFormat="1" x14ac:dyDescent="0.25"/>
    <row r="316" customFormat="1" x14ac:dyDescent="0.25"/>
    <row r="317" customFormat="1" x14ac:dyDescent="0.25"/>
    <row r="318" customFormat="1" x14ac:dyDescent="0.25"/>
    <row r="319" customFormat="1" x14ac:dyDescent="0.25"/>
    <row r="320" customFormat="1" x14ac:dyDescent="0.25"/>
    <row r="321" customFormat="1" x14ac:dyDescent="0.25"/>
    <row r="322" customFormat="1" x14ac:dyDescent="0.25"/>
    <row r="323" customFormat="1" x14ac:dyDescent="0.25"/>
    <row r="324" customFormat="1" x14ac:dyDescent="0.25"/>
    <row r="325" customFormat="1" x14ac:dyDescent="0.25"/>
    <row r="326" customFormat="1" x14ac:dyDescent="0.25"/>
    <row r="327" customFormat="1" x14ac:dyDescent="0.25"/>
    <row r="328" customFormat="1" x14ac:dyDescent="0.25"/>
    <row r="329" customFormat="1" x14ac:dyDescent="0.25"/>
    <row r="330" customFormat="1" x14ac:dyDescent="0.25"/>
    <row r="331" customFormat="1" x14ac:dyDescent="0.25"/>
    <row r="332" customFormat="1" x14ac:dyDescent="0.25"/>
    <row r="333" customFormat="1" x14ac:dyDescent="0.25"/>
    <row r="334" customFormat="1" x14ac:dyDescent="0.25"/>
    <row r="335" customFormat="1" x14ac:dyDescent="0.25"/>
    <row r="336" customFormat="1" x14ac:dyDescent="0.25"/>
    <row r="337" customFormat="1" x14ac:dyDescent="0.25"/>
    <row r="338" customFormat="1" x14ac:dyDescent="0.25"/>
    <row r="339" customFormat="1" x14ac:dyDescent="0.25"/>
    <row r="340" customFormat="1" x14ac:dyDescent="0.25"/>
    <row r="341" customFormat="1" x14ac:dyDescent="0.25"/>
    <row r="342" customFormat="1" x14ac:dyDescent="0.25"/>
    <row r="343" customFormat="1" x14ac:dyDescent="0.25"/>
    <row r="344" customFormat="1" x14ac:dyDescent="0.25"/>
    <row r="345" customFormat="1" x14ac:dyDescent="0.25"/>
    <row r="346" customFormat="1" x14ac:dyDescent="0.25"/>
    <row r="347" customFormat="1" x14ac:dyDescent="0.25"/>
    <row r="348" customFormat="1" x14ac:dyDescent="0.25"/>
    <row r="349" customFormat="1" x14ac:dyDescent="0.25"/>
    <row r="350" customFormat="1" x14ac:dyDescent="0.25"/>
    <row r="351" customFormat="1" x14ac:dyDescent="0.25"/>
    <row r="352" customFormat="1" x14ac:dyDescent="0.25"/>
    <row r="353" customFormat="1" x14ac:dyDescent="0.25"/>
    <row r="354" customFormat="1" x14ac:dyDescent="0.25"/>
    <row r="355" customFormat="1" x14ac:dyDescent="0.25"/>
    <row r="356" customFormat="1" x14ac:dyDescent="0.25"/>
    <row r="357" customFormat="1" x14ac:dyDescent="0.25"/>
    <row r="358" customFormat="1" x14ac:dyDescent="0.25"/>
    <row r="359" customFormat="1" x14ac:dyDescent="0.25"/>
    <row r="360" customFormat="1" x14ac:dyDescent="0.25"/>
    <row r="361" customFormat="1" x14ac:dyDescent="0.25"/>
    <row r="362" customFormat="1" x14ac:dyDescent="0.25"/>
    <row r="363" customFormat="1" x14ac:dyDescent="0.25"/>
    <row r="364" customFormat="1" x14ac:dyDescent="0.25"/>
    <row r="365" customFormat="1" x14ac:dyDescent="0.25"/>
    <row r="366" customFormat="1" x14ac:dyDescent="0.25"/>
    <row r="367" customFormat="1" x14ac:dyDescent="0.25"/>
    <row r="368" customFormat="1" x14ac:dyDescent="0.25"/>
    <row r="369" customFormat="1" x14ac:dyDescent="0.25"/>
    <row r="370" customFormat="1" x14ac:dyDescent="0.25"/>
    <row r="371" customFormat="1" x14ac:dyDescent="0.25"/>
    <row r="372" customFormat="1" x14ac:dyDescent="0.25"/>
    <row r="373" customFormat="1" x14ac:dyDescent="0.25"/>
    <row r="374" customFormat="1" x14ac:dyDescent="0.25"/>
    <row r="375" customFormat="1" x14ac:dyDescent="0.25"/>
    <row r="376" customFormat="1" x14ac:dyDescent="0.25"/>
    <row r="377" customFormat="1" x14ac:dyDescent="0.25"/>
    <row r="378" customFormat="1" x14ac:dyDescent="0.25"/>
    <row r="379" customFormat="1" x14ac:dyDescent="0.25"/>
    <row r="380" customFormat="1" x14ac:dyDescent="0.25"/>
    <row r="381" customFormat="1" x14ac:dyDescent="0.25"/>
    <row r="382" customFormat="1" x14ac:dyDescent="0.25"/>
    <row r="383" customFormat="1" x14ac:dyDescent="0.25"/>
    <row r="384" customFormat="1" x14ac:dyDescent="0.25"/>
    <row r="385" customFormat="1" x14ac:dyDescent="0.25"/>
    <row r="386" customFormat="1" x14ac:dyDescent="0.25"/>
    <row r="387" customFormat="1" x14ac:dyDescent="0.25"/>
    <row r="388" customFormat="1" x14ac:dyDescent="0.25"/>
    <row r="389" customFormat="1" x14ac:dyDescent="0.25"/>
    <row r="390" customFormat="1" x14ac:dyDescent="0.25"/>
    <row r="391" customFormat="1" x14ac:dyDescent="0.25"/>
    <row r="392" customFormat="1" x14ac:dyDescent="0.25"/>
    <row r="393" customFormat="1" x14ac:dyDescent="0.25"/>
    <row r="394" customFormat="1" x14ac:dyDescent="0.25"/>
    <row r="395" customFormat="1" x14ac:dyDescent="0.25"/>
    <row r="396" customFormat="1" x14ac:dyDescent="0.25"/>
    <row r="397" customFormat="1" x14ac:dyDescent="0.25"/>
    <row r="398" customFormat="1" x14ac:dyDescent="0.25"/>
    <row r="399" customFormat="1" x14ac:dyDescent="0.25"/>
    <row r="400" customFormat="1" x14ac:dyDescent="0.25"/>
    <row r="401" customFormat="1" x14ac:dyDescent="0.25"/>
    <row r="402" customFormat="1" x14ac:dyDescent="0.25"/>
    <row r="403" customFormat="1" x14ac:dyDescent="0.25"/>
    <row r="404" customFormat="1" x14ac:dyDescent="0.25"/>
    <row r="405" customFormat="1" x14ac:dyDescent="0.25"/>
    <row r="406" customFormat="1" x14ac:dyDescent="0.25"/>
    <row r="407" customFormat="1" x14ac:dyDescent="0.25"/>
    <row r="408" customFormat="1" x14ac:dyDescent="0.25"/>
    <row r="409" customFormat="1" x14ac:dyDescent="0.25"/>
    <row r="410" customFormat="1" x14ac:dyDescent="0.25"/>
    <row r="411" customFormat="1" x14ac:dyDescent="0.25"/>
  </sheetData>
  <pageMargins left="0.23622047244094491" right="0.23622047244094491" top="0.74803149606299213" bottom="0.74803149606299213" header="0.31496062992125984" footer="0.31496062992125984"/>
  <pageSetup paperSize="9" scale="99" fitToHeight="0" orientation="portrait" r:id="rId2"/>
  <drawing r:id="rId3"/>
  <extLst>
    <ext xmlns:x14="http://schemas.microsoft.com/office/spreadsheetml/2009/9/main" uri="{A8765BA9-456A-4dab-B4F3-ACF838C121DE}">
      <x14:slicerList>
        <x14:slicer r:id="rId4"/>
      </x14:slicerList>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451A06-A051-4B48-AAD0-10E8433A51CB}">
  <sheetPr codeName="Sheet5">
    <pageSetUpPr fitToPage="1"/>
  </sheetPr>
  <dimension ref="B2:H411"/>
  <sheetViews>
    <sheetView showGridLines="0" showRowColHeaders="0" zoomScaleNormal="100" workbookViewId="0">
      <selection activeCell="D12" sqref="D12"/>
    </sheetView>
  </sheetViews>
  <sheetFormatPr defaultRowHeight="15" x14ac:dyDescent="0.25"/>
  <cols>
    <col min="1" max="1" width="5.140625" customWidth="1"/>
    <col min="2" max="2" width="4.7109375" style="5" customWidth="1"/>
    <col min="3" max="3" width="23.7109375" bestFit="1" customWidth="1"/>
    <col min="4" max="4" width="5.85546875" customWidth="1"/>
    <col min="5" max="5" width="10.5703125" bestFit="1" customWidth="1"/>
    <col min="6" max="8" width="8.5703125" style="5" customWidth="1"/>
    <col min="9" max="9" width="16.140625" bestFit="1" customWidth="1"/>
  </cols>
  <sheetData>
    <row r="2" spans="2:8" s="3" customFormat="1" ht="23.25" x14ac:dyDescent="0.35">
      <c r="B2" s="8" t="s">
        <v>85</v>
      </c>
      <c r="F2" s="4"/>
      <c r="G2" s="4"/>
      <c r="H2" s="4"/>
    </row>
    <row r="12" spans="2:8" ht="73.5" x14ac:dyDescent="0.25">
      <c r="B12"/>
      <c r="F12" s="9" t="s">
        <v>5</v>
      </c>
      <c r="G12" s="9" t="s">
        <v>6</v>
      </c>
      <c r="H12" s="9" t="s">
        <v>14</v>
      </c>
    </row>
    <row r="13" spans="2:8" x14ac:dyDescent="0.25">
      <c r="B13" s="5">
        <v>1</v>
      </c>
      <c r="C13" t="s">
        <v>39</v>
      </c>
      <c r="D13" t="s">
        <v>45</v>
      </c>
      <c r="F13" s="7">
        <v>1.8032407407407407E-2</v>
      </c>
      <c r="G13" s="7">
        <v>1.0098148148148148E-2</v>
      </c>
      <c r="H13" s="5">
        <v>100</v>
      </c>
    </row>
    <row r="14" spans="2:8" x14ac:dyDescent="0.25">
      <c r="B14" s="5">
        <v>2</v>
      </c>
      <c r="C14" t="s">
        <v>114</v>
      </c>
      <c r="D14" t="s">
        <v>115</v>
      </c>
      <c r="F14" s="7">
        <v>2.494212962962963E-2</v>
      </c>
      <c r="G14" s="7">
        <v>1.0974537037037038E-2</v>
      </c>
      <c r="H14" s="5">
        <v>99</v>
      </c>
    </row>
    <row r="15" spans="2:8" x14ac:dyDescent="0.25">
      <c r="B15" s="5">
        <v>3</v>
      </c>
      <c r="C15" t="s">
        <v>28</v>
      </c>
      <c r="D15" t="s">
        <v>72</v>
      </c>
      <c r="F15" s="7">
        <v>2.5694444444444443E-2</v>
      </c>
      <c r="G15" s="7">
        <v>1.2333333333333333E-2</v>
      </c>
      <c r="H15" s="5">
        <v>98</v>
      </c>
    </row>
    <row r="16" spans="2:8" x14ac:dyDescent="0.25">
      <c r="B16" s="5">
        <v>4</v>
      </c>
      <c r="C16" t="s">
        <v>113</v>
      </c>
      <c r="D16" t="s">
        <v>72</v>
      </c>
      <c r="F16" s="7">
        <v>2.7708333333333335E-2</v>
      </c>
      <c r="G16" s="7">
        <v>1.3299999999999999E-2</v>
      </c>
      <c r="H16" s="5">
        <v>97</v>
      </c>
    </row>
    <row r="17" spans="2:8" x14ac:dyDescent="0.25">
      <c r="B17" s="5">
        <v>5</v>
      </c>
      <c r="C17" t="s">
        <v>167</v>
      </c>
      <c r="D17" t="s">
        <v>122</v>
      </c>
      <c r="F17" s="7">
        <v>2.0787037037037038E-2</v>
      </c>
      <c r="G17" s="7">
        <v>1.3511574074074073E-2</v>
      </c>
      <c r="H17" s="5">
        <v>96</v>
      </c>
    </row>
    <row r="18" spans="2:8" x14ac:dyDescent="0.25">
      <c r="B18" s="5">
        <v>6</v>
      </c>
      <c r="C18" t="s">
        <v>71</v>
      </c>
      <c r="D18" t="s">
        <v>115</v>
      </c>
      <c r="F18" s="7">
        <v>3.1180555555555555E-2</v>
      </c>
      <c r="G18" s="7">
        <v>1.3719444444444444E-2</v>
      </c>
      <c r="H18" s="5">
        <v>95</v>
      </c>
    </row>
    <row r="19" spans="2:8" x14ac:dyDescent="0.25">
      <c r="B19" s="5">
        <v>7</v>
      </c>
      <c r="C19" t="s">
        <v>52</v>
      </c>
      <c r="D19" t="s">
        <v>19</v>
      </c>
      <c r="F19" s="7">
        <v>2.2939814814814816E-2</v>
      </c>
      <c r="G19" s="7">
        <v>1.376388888888889E-2</v>
      </c>
      <c r="H19" s="5">
        <v>94</v>
      </c>
    </row>
    <row r="20" spans="2:8" x14ac:dyDescent="0.25">
      <c r="B20" s="5">
        <v>8</v>
      </c>
      <c r="C20" t="s">
        <v>75</v>
      </c>
      <c r="D20" t="s">
        <v>45</v>
      </c>
      <c r="F20" s="7">
        <v>2.4687500000000001E-2</v>
      </c>
      <c r="G20" s="7">
        <v>1.3825E-2</v>
      </c>
      <c r="H20" s="5">
        <v>93</v>
      </c>
    </row>
    <row r="21" spans="2:8" x14ac:dyDescent="0.25">
      <c r="B21" s="5">
        <v>9</v>
      </c>
      <c r="C21" t="s">
        <v>100</v>
      </c>
      <c r="D21" t="s">
        <v>19</v>
      </c>
      <c r="F21" s="7">
        <v>2.4479166666666666E-2</v>
      </c>
      <c r="G21" s="7">
        <v>1.4687499999999999E-2</v>
      </c>
      <c r="H21" s="5">
        <v>92</v>
      </c>
    </row>
    <row r="22" spans="2:8" x14ac:dyDescent="0.25">
      <c r="B22" s="5">
        <v>10</v>
      </c>
      <c r="C22" t="s">
        <v>99</v>
      </c>
      <c r="D22" t="s">
        <v>91</v>
      </c>
      <c r="F22" s="7">
        <v>2.5000000000000001E-2</v>
      </c>
      <c r="G22" s="7">
        <v>1.4999999999999999E-2</v>
      </c>
      <c r="H22" s="5">
        <v>91</v>
      </c>
    </row>
    <row r="23" spans="2:8" x14ac:dyDescent="0.25">
      <c r="B23" s="5">
        <v>11</v>
      </c>
      <c r="C23" t="s">
        <v>168</v>
      </c>
      <c r="D23" t="s">
        <v>122</v>
      </c>
      <c r="F23" s="7">
        <v>2.3680555555555555E-2</v>
      </c>
      <c r="G23" s="7">
        <v>1.5392361111111112E-2</v>
      </c>
      <c r="H23" s="5">
        <v>90</v>
      </c>
    </row>
    <row r="24" spans="2:8" x14ac:dyDescent="0.25">
      <c r="B24" s="5">
        <v>12</v>
      </c>
      <c r="C24" t="s">
        <v>169</v>
      </c>
      <c r="D24" t="s">
        <v>122</v>
      </c>
      <c r="F24" s="7">
        <v>2.4085648148148148E-2</v>
      </c>
      <c r="G24" s="7">
        <v>1.5655671296296296E-2</v>
      </c>
      <c r="H24" s="5">
        <v>89</v>
      </c>
    </row>
    <row r="25" spans="2:8" x14ac:dyDescent="0.25">
      <c r="B25" s="5">
        <v>13</v>
      </c>
      <c r="C25" t="s">
        <v>24</v>
      </c>
      <c r="D25" t="s">
        <v>122</v>
      </c>
      <c r="F25" s="7">
        <v>2.4085648148148148E-2</v>
      </c>
      <c r="G25" s="7">
        <v>1.5655671296296296E-2</v>
      </c>
      <c r="H25" s="5">
        <v>88</v>
      </c>
    </row>
    <row r="26" spans="2:8" x14ac:dyDescent="0.25">
      <c r="B26" s="5">
        <v>14</v>
      </c>
      <c r="C26" t="s">
        <v>170</v>
      </c>
      <c r="D26" t="s">
        <v>122</v>
      </c>
      <c r="F26" s="7">
        <v>2.5057870370370369E-2</v>
      </c>
      <c r="G26" s="7">
        <v>1.6287615740740741E-2</v>
      </c>
      <c r="H26" s="5">
        <v>87</v>
      </c>
    </row>
    <row r="27" spans="2:8" x14ac:dyDescent="0.25">
      <c r="B27" s="5">
        <v>15</v>
      </c>
      <c r="C27" t="s">
        <v>118</v>
      </c>
      <c r="D27" t="s">
        <v>112</v>
      </c>
      <c r="F27" s="7">
        <v>3.0150462962962962E-2</v>
      </c>
      <c r="G27" s="7">
        <v>1.6582754629629631E-2</v>
      </c>
      <c r="H27" s="5">
        <v>86</v>
      </c>
    </row>
    <row r="28" spans="2:8" x14ac:dyDescent="0.25">
      <c r="B28" s="5">
        <v>16</v>
      </c>
      <c r="C28" t="s">
        <v>171</v>
      </c>
      <c r="D28" t="s">
        <v>122</v>
      </c>
      <c r="F28" s="7">
        <v>2.5590277777777778E-2</v>
      </c>
      <c r="G28" s="7">
        <v>1.6633680555555554E-2</v>
      </c>
      <c r="H28" s="5">
        <v>85</v>
      </c>
    </row>
    <row r="29" spans="2:8" x14ac:dyDescent="0.25">
      <c r="B29" s="5">
        <v>17</v>
      </c>
      <c r="C29" t="s">
        <v>174</v>
      </c>
      <c r="D29" t="s">
        <v>112</v>
      </c>
      <c r="F29" s="7">
        <v>3.0300925925925926E-2</v>
      </c>
      <c r="G29" s="7">
        <v>1.6665509259259258E-2</v>
      </c>
      <c r="H29" s="5">
        <v>84</v>
      </c>
    </row>
    <row r="30" spans="2:8" x14ac:dyDescent="0.25">
      <c r="B30" s="5">
        <v>18</v>
      </c>
      <c r="C30" t="s">
        <v>27</v>
      </c>
      <c r="D30" t="s">
        <v>19</v>
      </c>
      <c r="F30" s="7">
        <v>2.8020833333333332E-2</v>
      </c>
      <c r="G30" s="7">
        <v>1.6812500000000001E-2</v>
      </c>
      <c r="H30" s="5">
        <v>83</v>
      </c>
    </row>
    <row r="31" spans="2:8" x14ac:dyDescent="0.25">
      <c r="B31" s="5">
        <v>19</v>
      </c>
      <c r="C31" t="s">
        <v>172</v>
      </c>
      <c r="D31" t="s">
        <v>19</v>
      </c>
      <c r="F31" s="7">
        <v>2.9907407407407407E-2</v>
      </c>
      <c r="G31" s="7">
        <v>1.7944444444444443E-2</v>
      </c>
      <c r="H31" s="5">
        <v>82</v>
      </c>
    </row>
    <row r="32" spans="2:8" x14ac:dyDescent="0.25">
      <c r="B32" s="5">
        <v>20</v>
      </c>
      <c r="C32" t="s">
        <v>101</v>
      </c>
      <c r="D32" t="s">
        <v>122</v>
      </c>
      <c r="F32" s="7">
        <v>3.259259259259259E-2</v>
      </c>
      <c r="G32" s="7">
        <v>2.1185185185185185E-2</v>
      </c>
      <c r="H32" s="5">
        <v>81</v>
      </c>
    </row>
    <row r="33" spans="2:8" x14ac:dyDescent="0.25">
      <c r="B33" s="5">
        <v>21</v>
      </c>
      <c r="C33" t="s">
        <v>173</v>
      </c>
      <c r="D33" t="s">
        <v>45</v>
      </c>
      <c r="F33" s="7">
        <v>6.0868055555555557E-2</v>
      </c>
      <c r="G33" s="7">
        <v>3.4086111111111109E-2</v>
      </c>
      <c r="H33" s="5">
        <v>80</v>
      </c>
    </row>
    <row r="34" spans="2:8" x14ac:dyDescent="0.25">
      <c r="B34" s="5">
        <v>999</v>
      </c>
      <c r="C34" t="s">
        <v>175</v>
      </c>
      <c r="D34" t="s">
        <v>8</v>
      </c>
      <c r="F34" s="7">
        <v>3.3321759259259259E-2</v>
      </c>
      <c r="G34" s="7">
        <v>2.6657407407407407E-2</v>
      </c>
      <c r="H34" s="5">
        <v>0</v>
      </c>
    </row>
    <row r="35" spans="2:8" x14ac:dyDescent="0.25">
      <c r="B35"/>
      <c r="F35"/>
      <c r="G35"/>
      <c r="H35"/>
    </row>
    <row r="36" spans="2:8" x14ac:dyDescent="0.25">
      <c r="B36"/>
      <c r="F36"/>
      <c r="G36"/>
      <c r="H36"/>
    </row>
    <row r="37" spans="2:8" x14ac:dyDescent="0.25">
      <c r="B37"/>
      <c r="F37"/>
      <c r="G37"/>
      <c r="H37"/>
    </row>
    <row r="38" spans="2:8" x14ac:dyDescent="0.25">
      <c r="B38"/>
      <c r="F38"/>
      <c r="G38"/>
      <c r="H38"/>
    </row>
    <row r="39" spans="2:8" x14ac:dyDescent="0.25">
      <c r="B39"/>
      <c r="F39"/>
      <c r="G39"/>
      <c r="H39"/>
    </row>
    <row r="40" spans="2:8" x14ac:dyDescent="0.25">
      <c r="B40"/>
      <c r="F40"/>
      <c r="G40"/>
      <c r="H40"/>
    </row>
    <row r="41" spans="2:8" x14ac:dyDescent="0.25">
      <c r="B41"/>
      <c r="F41"/>
      <c r="G41"/>
      <c r="H41"/>
    </row>
    <row r="42" spans="2:8" x14ac:dyDescent="0.25">
      <c r="B42"/>
      <c r="F42"/>
      <c r="G42"/>
      <c r="H42"/>
    </row>
    <row r="43" spans="2:8" x14ac:dyDescent="0.25">
      <c r="B43"/>
      <c r="F43"/>
      <c r="G43"/>
      <c r="H43"/>
    </row>
    <row r="44" spans="2:8" x14ac:dyDescent="0.25">
      <c r="B44"/>
      <c r="F44"/>
      <c r="G44"/>
      <c r="H44"/>
    </row>
    <row r="45" spans="2:8" x14ac:dyDescent="0.25">
      <c r="B45"/>
      <c r="F45"/>
      <c r="G45"/>
      <c r="H45"/>
    </row>
    <row r="46" spans="2:8" x14ac:dyDescent="0.25">
      <c r="B46"/>
      <c r="F46"/>
      <c r="G46"/>
      <c r="H46"/>
    </row>
    <row r="47" spans="2:8" x14ac:dyDescent="0.25">
      <c r="B47"/>
      <c r="F47"/>
      <c r="G47"/>
      <c r="H47"/>
    </row>
    <row r="48" spans="2:8" x14ac:dyDescent="0.25">
      <c r="B48"/>
      <c r="F48"/>
      <c r="G48"/>
      <c r="H48"/>
    </row>
    <row r="49" customFormat="1" x14ac:dyDescent="0.25"/>
    <row r="50" customFormat="1" x14ac:dyDescent="0.25"/>
    <row r="51" customFormat="1" x14ac:dyDescent="0.25"/>
    <row r="52" customFormat="1" x14ac:dyDescent="0.25"/>
    <row r="53" customFormat="1" x14ac:dyDescent="0.25"/>
    <row r="54" customFormat="1" x14ac:dyDescent="0.25"/>
    <row r="55" customFormat="1" x14ac:dyDescent="0.25"/>
    <row r="56" customFormat="1" x14ac:dyDescent="0.25"/>
    <row r="57" customFormat="1" x14ac:dyDescent="0.25"/>
    <row r="58" customFormat="1" x14ac:dyDescent="0.25"/>
    <row r="59" customFormat="1" x14ac:dyDescent="0.25"/>
    <row r="60" customFormat="1" x14ac:dyDescent="0.25"/>
    <row r="61" customFormat="1" x14ac:dyDescent="0.25"/>
    <row r="62" customFormat="1" x14ac:dyDescent="0.25"/>
    <row r="63" customFormat="1" x14ac:dyDescent="0.25"/>
    <row r="64" customFormat="1" x14ac:dyDescent="0.25"/>
    <row r="65" customFormat="1" x14ac:dyDescent="0.25"/>
    <row r="66" customFormat="1" x14ac:dyDescent="0.25"/>
    <row r="67" customFormat="1" x14ac:dyDescent="0.25"/>
    <row r="68" customFormat="1" x14ac:dyDescent="0.25"/>
    <row r="69" customFormat="1" x14ac:dyDescent="0.25"/>
    <row r="70" customFormat="1" x14ac:dyDescent="0.25"/>
    <row r="71" customFormat="1" x14ac:dyDescent="0.25"/>
    <row r="72" customFormat="1" x14ac:dyDescent="0.25"/>
    <row r="73" customFormat="1" x14ac:dyDescent="0.25"/>
    <row r="74" customFormat="1" x14ac:dyDescent="0.25"/>
    <row r="75" customFormat="1" x14ac:dyDescent="0.25"/>
    <row r="76" customFormat="1" x14ac:dyDescent="0.25"/>
    <row r="77" customFormat="1" x14ac:dyDescent="0.25"/>
    <row r="78" customFormat="1" x14ac:dyDescent="0.25"/>
    <row r="79" customFormat="1" x14ac:dyDescent="0.25"/>
    <row r="80" customFormat="1" x14ac:dyDescent="0.25"/>
    <row r="81" customFormat="1" x14ac:dyDescent="0.25"/>
    <row r="82" customFormat="1" x14ac:dyDescent="0.25"/>
    <row r="83" customFormat="1" x14ac:dyDescent="0.25"/>
    <row r="84" customFormat="1" x14ac:dyDescent="0.25"/>
    <row r="85" customFormat="1" x14ac:dyDescent="0.25"/>
    <row r="86" customFormat="1" x14ac:dyDescent="0.25"/>
    <row r="87" customFormat="1" x14ac:dyDescent="0.25"/>
    <row r="88" customFormat="1" x14ac:dyDescent="0.25"/>
    <row r="89" customFormat="1" x14ac:dyDescent="0.25"/>
    <row r="90" customFormat="1" x14ac:dyDescent="0.25"/>
    <row r="91" customFormat="1" x14ac:dyDescent="0.25"/>
    <row r="92" customFormat="1" x14ac:dyDescent="0.25"/>
    <row r="93" customFormat="1" x14ac:dyDescent="0.25"/>
    <row r="94" customFormat="1" x14ac:dyDescent="0.25"/>
    <row r="95" customFormat="1" x14ac:dyDescent="0.25"/>
    <row r="96" customFormat="1" x14ac:dyDescent="0.25"/>
    <row r="97" customFormat="1" x14ac:dyDescent="0.25"/>
    <row r="98" customFormat="1" x14ac:dyDescent="0.25"/>
    <row r="99" customFormat="1" x14ac:dyDescent="0.25"/>
    <row r="100" customFormat="1" x14ac:dyDescent="0.25"/>
    <row r="101" customFormat="1" x14ac:dyDescent="0.25"/>
    <row r="102" customFormat="1" x14ac:dyDescent="0.25"/>
    <row r="103" customFormat="1" x14ac:dyDescent="0.25"/>
    <row r="104" customFormat="1" x14ac:dyDescent="0.25"/>
    <row r="105" customFormat="1" x14ac:dyDescent="0.25"/>
    <row r="106" customFormat="1" x14ac:dyDescent="0.25"/>
    <row r="107" customFormat="1" x14ac:dyDescent="0.25"/>
    <row r="108" customFormat="1" x14ac:dyDescent="0.25"/>
    <row r="109" customFormat="1" x14ac:dyDescent="0.25"/>
    <row r="110" customFormat="1" x14ac:dyDescent="0.25"/>
    <row r="111" customFormat="1" x14ac:dyDescent="0.25"/>
    <row r="112" customFormat="1" x14ac:dyDescent="0.25"/>
    <row r="113" customFormat="1" x14ac:dyDescent="0.25"/>
    <row r="114" customFormat="1" x14ac:dyDescent="0.25"/>
    <row r="115" customFormat="1" x14ac:dyDescent="0.25"/>
    <row r="116" customFormat="1" x14ac:dyDescent="0.25"/>
    <row r="117" customFormat="1" x14ac:dyDescent="0.25"/>
    <row r="118" customFormat="1" x14ac:dyDescent="0.25"/>
    <row r="119" customFormat="1" x14ac:dyDescent="0.25"/>
    <row r="120" customFormat="1" x14ac:dyDescent="0.25"/>
    <row r="121" customFormat="1" x14ac:dyDescent="0.25"/>
    <row r="122" customFormat="1" x14ac:dyDescent="0.25"/>
    <row r="123" customFormat="1" x14ac:dyDescent="0.25"/>
    <row r="124" customFormat="1" x14ac:dyDescent="0.25"/>
    <row r="125" customFormat="1" x14ac:dyDescent="0.25"/>
    <row r="126" customFormat="1" x14ac:dyDescent="0.25"/>
    <row r="127" customFormat="1" x14ac:dyDescent="0.25"/>
    <row r="128" customFormat="1" x14ac:dyDescent="0.25"/>
    <row r="129" customFormat="1" x14ac:dyDescent="0.25"/>
    <row r="130" customFormat="1" x14ac:dyDescent="0.25"/>
    <row r="131" customFormat="1" x14ac:dyDescent="0.25"/>
    <row r="132" customFormat="1" x14ac:dyDescent="0.25"/>
    <row r="133" customFormat="1" x14ac:dyDescent="0.25"/>
    <row r="134" customFormat="1" x14ac:dyDescent="0.25"/>
    <row r="135" customFormat="1" x14ac:dyDescent="0.25"/>
    <row r="136" customFormat="1" x14ac:dyDescent="0.25"/>
    <row r="137" customFormat="1" x14ac:dyDescent="0.25"/>
    <row r="138" customFormat="1" x14ac:dyDescent="0.25"/>
    <row r="139" customFormat="1" x14ac:dyDescent="0.25"/>
    <row r="140" customFormat="1" x14ac:dyDescent="0.25"/>
    <row r="141" customFormat="1" x14ac:dyDescent="0.25"/>
    <row r="142" customFormat="1" x14ac:dyDescent="0.25"/>
    <row r="143" customFormat="1" x14ac:dyDescent="0.25"/>
    <row r="144" customFormat="1" x14ac:dyDescent="0.25"/>
    <row r="145" customFormat="1" x14ac:dyDescent="0.25"/>
    <row r="146" customFormat="1" x14ac:dyDescent="0.25"/>
    <row r="147" customFormat="1" x14ac:dyDescent="0.25"/>
    <row r="148" customFormat="1" x14ac:dyDescent="0.25"/>
    <row r="149" customFormat="1" x14ac:dyDescent="0.25"/>
    <row r="150" customFormat="1" x14ac:dyDescent="0.25"/>
    <row r="151" customFormat="1" x14ac:dyDescent="0.25"/>
    <row r="152" customFormat="1" x14ac:dyDescent="0.25"/>
    <row r="153" customFormat="1" x14ac:dyDescent="0.25"/>
    <row r="154" customFormat="1" x14ac:dyDescent="0.25"/>
    <row r="155" customFormat="1" x14ac:dyDescent="0.25"/>
    <row r="156" customFormat="1" x14ac:dyDescent="0.25"/>
    <row r="157" customFormat="1" x14ac:dyDescent="0.25"/>
    <row r="158" customFormat="1" x14ac:dyDescent="0.25"/>
    <row r="159" customFormat="1" x14ac:dyDescent="0.25"/>
    <row r="160" customFormat="1" x14ac:dyDescent="0.25"/>
    <row r="161" customFormat="1" x14ac:dyDescent="0.25"/>
    <row r="162" customFormat="1" x14ac:dyDescent="0.25"/>
    <row r="163" customFormat="1" x14ac:dyDescent="0.25"/>
    <row r="164" customFormat="1" x14ac:dyDescent="0.25"/>
    <row r="165" customFormat="1" x14ac:dyDescent="0.25"/>
    <row r="166" customFormat="1" x14ac:dyDescent="0.25"/>
    <row r="167" customFormat="1" x14ac:dyDescent="0.25"/>
    <row r="168" customFormat="1" x14ac:dyDescent="0.25"/>
    <row r="169" customFormat="1" x14ac:dyDescent="0.25"/>
    <row r="170" customFormat="1" x14ac:dyDescent="0.25"/>
    <row r="171" customFormat="1" x14ac:dyDescent="0.25"/>
    <row r="172" customFormat="1" x14ac:dyDescent="0.25"/>
    <row r="173" customFormat="1" x14ac:dyDescent="0.25"/>
    <row r="174" customFormat="1" x14ac:dyDescent="0.25"/>
    <row r="175" customFormat="1" x14ac:dyDescent="0.25"/>
    <row r="176" customFormat="1" x14ac:dyDescent="0.25"/>
    <row r="177" customFormat="1" x14ac:dyDescent="0.25"/>
    <row r="178" customFormat="1" x14ac:dyDescent="0.25"/>
    <row r="179" customFormat="1" x14ac:dyDescent="0.25"/>
    <row r="180" customFormat="1" x14ac:dyDescent="0.25"/>
    <row r="181" customFormat="1" x14ac:dyDescent="0.25"/>
    <row r="182" customFormat="1" x14ac:dyDescent="0.25"/>
    <row r="183" customFormat="1" x14ac:dyDescent="0.25"/>
    <row r="184" customFormat="1" x14ac:dyDescent="0.25"/>
    <row r="185" customFormat="1" x14ac:dyDescent="0.25"/>
    <row r="186" customFormat="1" x14ac:dyDescent="0.25"/>
    <row r="187" customFormat="1" x14ac:dyDescent="0.25"/>
    <row r="188" customFormat="1" x14ac:dyDescent="0.25"/>
    <row r="189" customFormat="1" x14ac:dyDescent="0.25"/>
    <row r="190" customFormat="1" x14ac:dyDescent="0.25"/>
    <row r="191" customFormat="1" x14ac:dyDescent="0.25"/>
    <row r="192" customFormat="1" x14ac:dyDescent="0.25"/>
    <row r="193" customFormat="1" x14ac:dyDescent="0.25"/>
    <row r="194" customFormat="1" x14ac:dyDescent="0.25"/>
    <row r="195" customFormat="1" x14ac:dyDescent="0.25"/>
    <row r="196" customFormat="1" x14ac:dyDescent="0.25"/>
    <row r="197" customFormat="1" x14ac:dyDescent="0.25"/>
    <row r="198" customFormat="1" x14ac:dyDescent="0.25"/>
    <row r="199" customFormat="1" x14ac:dyDescent="0.25"/>
    <row r="200" customFormat="1" x14ac:dyDescent="0.25"/>
    <row r="201" customFormat="1" x14ac:dyDescent="0.25"/>
    <row r="202" customFormat="1" x14ac:dyDescent="0.25"/>
    <row r="203" customFormat="1" x14ac:dyDescent="0.25"/>
    <row r="204" customFormat="1" x14ac:dyDescent="0.25"/>
    <row r="205" customFormat="1" x14ac:dyDescent="0.25"/>
    <row r="206" customFormat="1" x14ac:dyDescent="0.25"/>
    <row r="207" customFormat="1" x14ac:dyDescent="0.25"/>
    <row r="208" customFormat="1" x14ac:dyDescent="0.25"/>
    <row r="209" customFormat="1" x14ac:dyDescent="0.25"/>
    <row r="210" customFormat="1" x14ac:dyDescent="0.25"/>
    <row r="211" customFormat="1" x14ac:dyDescent="0.25"/>
    <row r="212" customFormat="1" x14ac:dyDescent="0.25"/>
    <row r="213" customFormat="1" x14ac:dyDescent="0.25"/>
    <row r="214" customFormat="1" x14ac:dyDescent="0.25"/>
    <row r="215" customFormat="1" x14ac:dyDescent="0.25"/>
    <row r="216" customFormat="1" x14ac:dyDescent="0.25"/>
    <row r="217" customFormat="1" x14ac:dyDescent="0.25"/>
    <row r="218" customFormat="1" x14ac:dyDescent="0.25"/>
    <row r="219" customFormat="1" x14ac:dyDescent="0.25"/>
    <row r="220" customFormat="1" x14ac:dyDescent="0.25"/>
    <row r="221" customFormat="1" x14ac:dyDescent="0.25"/>
    <row r="222" customFormat="1" x14ac:dyDescent="0.25"/>
    <row r="223" customFormat="1" x14ac:dyDescent="0.25"/>
    <row r="224" customFormat="1" x14ac:dyDescent="0.25"/>
    <row r="225" customFormat="1" x14ac:dyDescent="0.25"/>
    <row r="226" customFormat="1" x14ac:dyDescent="0.25"/>
    <row r="227" customFormat="1" x14ac:dyDescent="0.25"/>
    <row r="228" customFormat="1" x14ac:dyDescent="0.25"/>
    <row r="229" customFormat="1" x14ac:dyDescent="0.25"/>
    <row r="230" customFormat="1" x14ac:dyDescent="0.25"/>
    <row r="231" customFormat="1" x14ac:dyDescent="0.25"/>
    <row r="232" customFormat="1" x14ac:dyDescent="0.25"/>
    <row r="233" customFormat="1" x14ac:dyDescent="0.25"/>
    <row r="234" customFormat="1" x14ac:dyDescent="0.25"/>
    <row r="235" customFormat="1" x14ac:dyDescent="0.25"/>
    <row r="236" customFormat="1" x14ac:dyDescent="0.25"/>
    <row r="237" customFormat="1" x14ac:dyDescent="0.25"/>
    <row r="238" customFormat="1" x14ac:dyDescent="0.25"/>
    <row r="239" customFormat="1" x14ac:dyDescent="0.25"/>
    <row r="240" customFormat="1" x14ac:dyDescent="0.25"/>
    <row r="241" customFormat="1" x14ac:dyDescent="0.25"/>
    <row r="242" customFormat="1" x14ac:dyDescent="0.25"/>
    <row r="243" customFormat="1" x14ac:dyDescent="0.25"/>
    <row r="244" customFormat="1" x14ac:dyDescent="0.25"/>
    <row r="245" customFormat="1" x14ac:dyDescent="0.25"/>
    <row r="246" customFormat="1" x14ac:dyDescent="0.25"/>
    <row r="247" customFormat="1" x14ac:dyDescent="0.25"/>
    <row r="248" customFormat="1" x14ac:dyDescent="0.25"/>
    <row r="249" customFormat="1" x14ac:dyDescent="0.25"/>
    <row r="250" customFormat="1" x14ac:dyDescent="0.25"/>
    <row r="251" customFormat="1" x14ac:dyDescent="0.25"/>
    <row r="252" customFormat="1" x14ac:dyDescent="0.25"/>
    <row r="253" customFormat="1" x14ac:dyDescent="0.25"/>
    <row r="254" customFormat="1" x14ac:dyDescent="0.25"/>
    <row r="255" customFormat="1" x14ac:dyDescent="0.25"/>
    <row r="256" customFormat="1" x14ac:dyDescent="0.25"/>
    <row r="257" customFormat="1" x14ac:dyDescent="0.25"/>
    <row r="258" customFormat="1" x14ac:dyDescent="0.25"/>
    <row r="259" customFormat="1" x14ac:dyDescent="0.25"/>
    <row r="260" customFormat="1" x14ac:dyDescent="0.25"/>
    <row r="261" customFormat="1" x14ac:dyDescent="0.25"/>
    <row r="262" customFormat="1" x14ac:dyDescent="0.25"/>
    <row r="263" customFormat="1" x14ac:dyDescent="0.25"/>
    <row r="264" customFormat="1" x14ac:dyDescent="0.25"/>
    <row r="265" customFormat="1" x14ac:dyDescent="0.25"/>
    <row r="266" customFormat="1" x14ac:dyDescent="0.25"/>
    <row r="267" customFormat="1" x14ac:dyDescent="0.25"/>
    <row r="268" customFormat="1" x14ac:dyDescent="0.25"/>
    <row r="269" customFormat="1" x14ac:dyDescent="0.25"/>
    <row r="270" customFormat="1" x14ac:dyDescent="0.25"/>
    <row r="271" customFormat="1" x14ac:dyDescent="0.25"/>
    <row r="272" customFormat="1" x14ac:dyDescent="0.25"/>
    <row r="273" customFormat="1" x14ac:dyDescent="0.25"/>
    <row r="274" customFormat="1" x14ac:dyDescent="0.25"/>
    <row r="275" customFormat="1" x14ac:dyDescent="0.25"/>
    <row r="276" customFormat="1" x14ac:dyDescent="0.25"/>
    <row r="277" customFormat="1" x14ac:dyDescent="0.25"/>
    <row r="278" customFormat="1" x14ac:dyDescent="0.25"/>
    <row r="279" customFormat="1" x14ac:dyDescent="0.25"/>
    <row r="280" customFormat="1" x14ac:dyDescent="0.25"/>
    <row r="281" customFormat="1" x14ac:dyDescent="0.25"/>
    <row r="282" customFormat="1" x14ac:dyDescent="0.25"/>
    <row r="283" customFormat="1" x14ac:dyDescent="0.25"/>
    <row r="284" customFormat="1" x14ac:dyDescent="0.25"/>
    <row r="285" customFormat="1" x14ac:dyDescent="0.25"/>
    <row r="286" customFormat="1" x14ac:dyDescent="0.25"/>
    <row r="287" customFormat="1" x14ac:dyDescent="0.25"/>
    <row r="288" customFormat="1" x14ac:dyDescent="0.25"/>
    <row r="289" customFormat="1" x14ac:dyDescent="0.25"/>
    <row r="290" customFormat="1" x14ac:dyDescent="0.25"/>
    <row r="291" customFormat="1" x14ac:dyDescent="0.25"/>
    <row r="292" customFormat="1" x14ac:dyDescent="0.25"/>
    <row r="293" customFormat="1" x14ac:dyDescent="0.25"/>
    <row r="294" customFormat="1" x14ac:dyDescent="0.25"/>
    <row r="295" customFormat="1" x14ac:dyDescent="0.25"/>
    <row r="296" customFormat="1" x14ac:dyDescent="0.25"/>
    <row r="297" customFormat="1" x14ac:dyDescent="0.25"/>
    <row r="298" customFormat="1" x14ac:dyDescent="0.25"/>
    <row r="299" customFormat="1" x14ac:dyDescent="0.25"/>
    <row r="300" customFormat="1" x14ac:dyDescent="0.25"/>
    <row r="301" customFormat="1" x14ac:dyDescent="0.25"/>
    <row r="302" customFormat="1" x14ac:dyDescent="0.25"/>
    <row r="303" customFormat="1" x14ac:dyDescent="0.25"/>
    <row r="304" customFormat="1" x14ac:dyDescent="0.25"/>
    <row r="305" customFormat="1" x14ac:dyDescent="0.25"/>
    <row r="306" customFormat="1" x14ac:dyDescent="0.25"/>
    <row r="307" customFormat="1" x14ac:dyDescent="0.25"/>
    <row r="308" customFormat="1" x14ac:dyDescent="0.25"/>
    <row r="309" customFormat="1" x14ac:dyDescent="0.25"/>
    <row r="310" customFormat="1" x14ac:dyDescent="0.25"/>
    <row r="311" customFormat="1" x14ac:dyDescent="0.25"/>
    <row r="312" customFormat="1" x14ac:dyDescent="0.25"/>
    <row r="313" customFormat="1" x14ac:dyDescent="0.25"/>
    <row r="314" customFormat="1" x14ac:dyDescent="0.25"/>
    <row r="315" customFormat="1" x14ac:dyDescent="0.25"/>
    <row r="316" customFormat="1" x14ac:dyDescent="0.25"/>
    <row r="317" customFormat="1" x14ac:dyDescent="0.25"/>
    <row r="318" customFormat="1" x14ac:dyDescent="0.25"/>
    <row r="319" customFormat="1" x14ac:dyDescent="0.25"/>
    <row r="320" customFormat="1" x14ac:dyDescent="0.25"/>
    <row r="321" customFormat="1" x14ac:dyDescent="0.25"/>
    <row r="322" customFormat="1" x14ac:dyDescent="0.25"/>
    <row r="323" customFormat="1" x14ac:dyDescent="0.25"/>
    <row r="324" customFormat="1" x14ac:dyDescent="0.25"/>
    <row r="325" customFormat="1" x14ac:dyDescent="0.25"/>
    <row r="326" customFormat="1" x14ac:dyDescent="0.25"/>
    <row r="327" customFormat="1" x14ac:dyDescent="0.25"/>
    <row r="328" customFormat="1" x14ac:dyDescent="0.25"/>
    <row r="329" customFormat="1" x14ac:dyDescent="0.25"/>
    <row r="330" customFormat="1" x14ac:dyDescent="0.25"/>
    <row r="331" customFormat="1" x14ac:dyDescent="0.25"/>
    <row r="332" customFormat="1" x14ac:dyDescent="0.25"/>
    <row r="333" customFormat="1" x14ac:dyDescent="0.25"/>
    <row r="334" customFormat="1" x14ac:dyDescent="0.25"/>
    <row r="335" customFormat="1" x14ac:dyDescent="0.25"/>
    <row r="336" customFormat="1" x14ac:dyDescent="0.25"/>
    <row r="337" customFormat="1" x14ac:dyDescent="0.25"/>
    <row r="338" customFormat="1" x14ac:dyDescent="0.25"/>
    <row r="339" customFormat="1" x14ac:dyDescent="0.25"/>
    <row r="340" customFormat="1" x14ac:dyDescent="0.25"/>
    <row r="341" customFormat="1" x14ac:dyDescent="0.25"/>
    <row r="342" customFormat="1" x14ac:dyDescent="0.25"/>
    <row r="343" customFormat="1" x14ac:dyDescent="0.25"/>
    <row r="344" customFormat="1" x14ac:dyDescent="0.25"/>
    <row r="345" customFormat="1" x14ac:dyDescent="0.25"/>
    <row r="346" customFormat="1" x14ac:dyDescent="0.25"/>
    <row r="347" customFormat="1" x14ac:dyDescent="0.25"/>
    <row r="348" customFormat="1" x14ac:dyDescent="0.25"/>
    <row r="349" customFormat="1" x14ac:dyDescent="0.25"/>
    <row r="350" customFormat="1" x14ac:dyDescent="0.25"/>
    <row r="351" customFormat="1" x14ac:dyDescent="0.25"/>
    <row r="352" customFormat="1" x14ac:dyDescent="0.25"/>
    <row r="353" customFormat="1" x14ac:dyDescent="0.25"/>
    <row r="354" customFormat="1" x14ac:dyDescent="0.25"/>
    <row r="355" customFormat="1" x14ac:dyDescent="0.25"/>
    <row r="356" customFormat="1" x14ac:dyDescent="0.25"/>
    <row r="357" customFormat="1" x14ac:dyDescent="0.25"/>
    <row r="358" customFormat="1" x14ac:dyDescent="0.25"/>
    <row r="359" customFormat="1" x14ac:dyDescent="0.25"/>
    <row r="360" customFormat="1" x14ac:dyDescent="0.25"/>
    <row r="361" customFormat="1" x14ac:dyDescent="0.25"/>
    <row r="362" customFormat="1" x14ac:dyDescent="0.25"/>
    <row r="363" customFormat="1" x14ac:dyDescent="0.25"/>
    <row r="364" customFormat="1" x14ac:dyDescent="0.25"/>
    <row r="365" customFormat="1" x14ac:dyDescent="0.25"/>
    <row r="366" customFormat="1" x14ac:dyDescent="0.25"/>
    <row r="367" customFormat="1" x14ac:dyDescent="0.25"/>
    <row r="368" customFormat="1" x14ac:dyDescent="0.25"/>
    <row r="369" customFormat="1" x14ac:dyDescent="0.25"/>
    <row r="370" customFormat="1" x14ac:dyDescent="0.25"/>
    <row r="371" customFormat="1" x14ac:dyDescent="0.25"/>
    <row r="372" customFormat="1" x14ac:dyDescent="0.25"/>
    <row r="373" customFormat="1" x14ac:dyDescent="0.25"/>
    <row r="374" customFormat="1" x14ac:dyDescent="0.25"/>
    <row r="375" customFormat="1" x14ac:dyDescent="0.25"/>
    <row r="376" customFormat="1" x14ac:dyDescent="0.25"/>
    <row r="377" customFormat="1" x14ac:dyDescent="0.25"/>
    <row r="378" customFormat="1" x14ac:dyDescent="0.25"/>
    <row r="379" customFormat="1" x14ac:dyDescent="0.25"/>
    <row r="380" customFormat="1" x14ac:dyDescent="0.25"/>
    <row r="381" customFormat="1" x14ac:dyDescent="0.25"/>
    <row r="382" customFormat="1" x14ac:dyDescent="0.25"/>
    <row r="383" customFormat="1" x14ac:dyDescent="0.25"/>
    <row r="384" customFormat="1" x14ac:dyDescent="0.25"/>
    <row r="385" customFormat="1" x14ac:dyDescent="0.25"/>
    <row r="386" customFormat="1" x14ac:dyDescent="0.25"/>
    <row r="387" customFormat="1" x14ac:dyDescent="0.25"/>
    <row r="388" customFormat="1" x14ac:dyDescent="0.25"/>
    <row r="389" customFormat="1" x14ac:dyDescent="0.25"/>
    <row r="390" customFormat="1" x14ac:dyDescent="0.25"/>
    <row r="391" customFormat="1" x14ac:dyDescent="0.25"/>
    <row r="392" customFormat="1" x14ac:dyDescent="0.25"/>
    <row r="393" customFormat="1" x14ac:dyDescent="0.25"/>
    <row r="394" customFormat="1" x14ac:dyDescent="0.25"/>
    <row r="395" customFormat="1" x14ac:dyDescent="0.25"/>
    <row r="396" customFormat="1" x14ac:dyDescent="0.25"/>
    <row r="397" customFormat="1" x14ac:dyDescent="0.25"/>
    <row r="398" customFormat="1" x14ac:dyDescent="0.25"/>
    <row r="399" customFormat="1" x14ac:dyDescent="0.25"/>
    <row r="400" customFormat="1" x14ac:dyDescent="0.25"/>
    <row r="401" customFormat="1" x14ac:dyDescent="0.25"/>
    <row r="402" customFormat="1" x14ac:dyDescent="0.25"/>
    <row r="403" customFormat="1" x14ac:dyDescent="0.25"/>
    <row r="404" customFormat="1" x14ac:dyDescent="0.25"/>
    <row r="405" customFormat="1" x14ac:dyDescent="0.25"/>
    <row r="406" customFormat="1" x14ac:dyDescent="0.25"/>
    <row r="407" customFormat="1" x14ac:dyDescent="0.25"/>
    <row r="408" customFormat="1" x14ac:dyDescent="0.25"/>
    <row r="409" customFormat="1" x14ac:dyDescent="0.25"/>
    <row r="410" customFormat="1" x14ac:dyDescent="0.25"/>
    <row r="411" customFormat="1" x14ac:dyDescent="0.25"/>
  </sheetData>
  <pageMargins left="0.23622047244094491" right="0.23622047244094491" top="0.74803149606299213" bottom="0.74803149606299213" header="0.31496062992125984" footer="0.31496062992125984"/>
  <pageSetup paperSize="9" scale="99" fitToHeight="0" orientation="portrait" r:id="rId2"/>
  <drawing r:id="rId3"/>
  <extLst>
    <ext xmlns:x14="http://schemas.microsoft.com/office/spreadsheetml/2009/9/main" uri="{A8765BA9-456A-4dab-B4F3-ACF838C121DE}">
      <x14:slicerList>
        <x14:slicer r:id="rId4"/>
      </x14:slicerList>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81B88F-797E-4C32-A2D3-B55A94D9F414}">
  <sheetPr codeName="Sheet6">
    <pageSetUpPr fitToPage="1"/>
  </sheetPr>
  <dimension ref="B2:H155"/>
  <sheetViews>
    <sheetView showGridLines="0" showRowColHeaders="0" zoomScaleNormal="100" workbookViewId="0">
      <selection activeCell="D12" sqref="D12"/>
    </sheetView>
  </sheetViews>
  <sheetFormatPr defaultRowHeight="15" x14ac:dyDescent="0.25"/>
  <cols>
    <col min="1" max="1" width="5.140625" customWidth="1"/>
    <col min="2" max="2" width="4.7109375" style="5" customWidth="1"/>
    <col min="3" max="3" width="23.7109375" bestFit="1" customWidth="1"/>
    <col min="4" max="4" width="5.85546875" customWidth="1"/>
    <col min="5" max="5" width="10.5703125" bestFit="1" customWidth="1"/>
    <col min="6" max="8" width="8.5703125" style="5" customWidth="1"/>
    <col min="9" max="9" width="16.140625" bestFit="1" customWidth="1"/>
  </cols>
  <sheetData>
    <row r="2" spans="2:8" s="3" customFormat="1" ht="23.25" x14ac:dyDescent="0.35">
      <c r="B2" s="8" t="s">
        <v>83</v>
      </c>
      <c r="F2" s="4"/>
      <c r="G2" s="4"/>
      <c r="H2" s="4"/>
    </row>
    <row r="12" spans="2:8" ht="73.5" x14ac:dyDescent="0.25">
      <c r="B12"/>
      <c r="F12" s="9" t="s">
        <v>5</v>
      </c>
      <c r="G12" s="9" t="s">
        <v>6</v>
      </c>
      <c r="H12" s="9" t="s">
        <v>14</v>
      </c>
    </row>
    <row r="13" spans="2:8" x14ac:dyDescent="0.25">
      <c r="B13" s="5">
        <v>1</v>
      </c>
      <c r="C13" t="s">
        <v>178</v>
      </c>
      <c r="D13" t="s">
        <v>92</v>
      </c>
      <c r="F13" s="7">
        <v>9.5601851851851855E-3</v>
      </c>
      <c r="G13" s="7">
        <v>5.7361111111111111E-3</v>
      </c>
      <c r="H13" s="5">
        <v>100</v>
      </c>
    </row>
    <row r="14" spans="2:8" x14ac:dyDescent="0.25">
      <c r="B14" s="5">
        <v>2</v>
      </c>
      <c r="C14" t="s">
        <v>176</v>
      </c>
      <c r="D14" t="s">
        <v>25</v>
      </c>
      <c r="F14" s="7">
        <v>7.3958333333333333E-3</v>
      </c>
      <c r="G14" s="7">
        <v>6.2864583333333331E-3</v>
      </c>
      <c r="H14" s="5">
        <v>99</v>
      </c>
    </row>
    <row r="15" spans="2:8" x14ac:dyDescent="0.25">
      <c r="B15" s="5">
        <v>3</v>
      </c>
      <c r="C15" t="s">
        <v>105</v>
      </c>
      <c r="D15" t="s">
        <v>93</v>
      </c>
      <c r="F15" s="7">
        <v>1.0671296296296297E-2</v>
      </c>
      <c r="G15" s="7">
        <v>6.4027777777777781E-3</v>
      </c>
      <c r="H15" s="5">
        <v>98</v>
      </c>
    </row>
    <row r="16" spans="2:8" x14ac:dyDescent="0.25">
      <c r="B16" s="5">
        <v>4</v>
      </c>
      <c r="C16" t="s">
        <v>179</v>
      </c>
      <c r="D16" t="s">
        <v>180</v>
      </c>
      <c r="F16" s="7">
        <v>1.1805555555555555E-2</v>
      </c>
      <c r="G16" s="7">
        <v>6.4930555555555557E-3</v>
      </c>
      <c r="H16" s="5">
        <v>97</v>
      </c>
    </row>
    <row r="17" spans="2:8" x14ac:dyDescent="0.25">
      <c r="B17" s="5">
        <v>5</v>
      </c>
      <c r="C17" t="s">
        <v>177</v>
      </c>
      <c r="D17" t="s">
        <v>94</v>
      </c>
      <c r="F17" s="7">
        <v>1.1805555555555555E-2</v>
      </c>
      <c r="G17" s="7">
        <v>8.2638888888888883E-3</v>
      </c>
      <c r="H17" s="5">
        <v>96</v>
      </c>
    </row>
    <row r="18" spans="2:8" x14ac:dyDescent="0.25">
      <c r="B18" s="5">
        <v>6</v>
      </c>
      <c r="C18" t="s">
        <v>76</v>
      </c>
      <c r="D18" t="s">
        <v>25</v>
      </c>
      <c r="F18" s="7">
        <v>1.1909722222222223E-2</v>
      </c>
      <c r="G18" s="7">
        <v>1.0123263888888888E-2</v>
      </c>
      <c r="H18" s="5">
        <v>95</v>
      </c>
    </row>
    <row r="19" spans="2:8" x14ac:dyDescent="0.25">
      <c r="B19"/>
      <c r="F19"/>
      <c r="G19"/>
      <c r="H19"/>
    </row>
    <row r="20" spans="2:8" x14ac:dyDescent="0.25">
      <c r="B20"/>
      <c r="F20"/>
      <c r="G20"/>
      <c r="H20"/>
    </row>
    <row r="21" spans="2:8" x14ac:dyDescent="0.25">
      <c r="B21"/>
      <c r="F21"/>
      <c r="G21"/>
      <c r="H21"/>
    </row>
    <row r="22" spans="2:8" x14ac:dyDescent="0.25">
      <c r="B22"/>
      <c r="F22"/>
      <c r="G22"/>
      <c r="H22"/>
    </row>
    <row r="23" spans="2:8" x14ac:dyDescent="0.25">
      <c r="B23"/>
      <c r="F23"/>
      <c r="G23"/>
      <c r="H23"/>
    </row>
    <row r="24" spans="2:8" x14ac:dyDescent="0.25">
      <c r="B24"/>
      <c r="F24"/>
      <c r="G24"/>
      <c r="H24"/>
    </row>
    <row r="25" spans="2:8" x14ac:dyDescent="0.25">
      <c r="B25"/>
      <c r="F25"/>
      <c r="G25"/>
      <c r="H25"/>
    </row>
    <row r="26" spans="2:8" x14ac:dyDescent="0.25">
      <c r="B26"/>
      <c r="F26"/>
      <c r="G26"/>
      <c r="H26"/>
    </row>
    <row r="27" spans="2:8" x14ac:dyDescent="0.25">
      <c r="B27"/>
      <c r="F27"/>
      <c r="G27"/>
      <c r="H27"/>
    </row>
    <row r="28" spans="2:8" x14ac:dyDescent="0.25">
      <c r="B28"/>
      <c r="F28"/>
      <c r="G28"/>
      <c r="H28"/>
    </row>
    <row r="29" spans="2:8" x14ac:dyDescent="0.25">
      <c r="B29"/>
      <c r="F29"/>
      <c r="G29"/>
      <c r="H29"/>
    </row>
    <row r="30" spans="2:8" x14ac:dyDescent="0.25">
      <c r="B30"/>
      <c r="F30"/>
      <c r="G30"/>
      <c r="H30"/>
    </row>
    <row r="31" spans="2:8" x14ac:dyDescent="0.25">
      <c r="B31"/>
      <c r="F31"/>
      <c r="G31"/>
      <c r="H31"/>
    </row>
    <row r="32" spans="2:8" x14ac:dyDescent="0.25">
      <c r="B32"/>
      <c r="F32"/>
      <c r="G32"/>
      <c r="H32"/>
    </row>
    <row r="33" customFormat="1" x14ac:dyDescent="0.25"/>
    <row r="34" customFormat="1" x14ac:dyDescent="0.25"/>
    <row r="35" customFormat="1" x14ac:dyDescent="0.25"/>
    <row r="36" customFormat="1" x14ac:dyDescent="0.25"/>
    <row r="37" customFormat="1" x14ac:dyDescent="0.25"/>
    <row r="38" customFormat="1" x14ac:dyDescent="0.25"/>
    <row r="39" customFormat="1" x14ac:dyDescent="0.25"/>
    <row r="40" customFormat="1" x14ac:dyDescent="0.25"/>
    <row r="41" customFormat="1" x14ac:dyDescent="0.25"/>
    <row r="42" customFormat="1" x14ac:dyDescent="0.25"/>
    <row r="43" customFormat="1" x14ac:dyDescent="0.25"/>
    <row r="44" customFormat="1" x14ac:dyDescent="0.25"/>
    <row r="45" customFormat="1" x14ac:dyDescent="0.25"/>
    <row r="46" customFormat="1" x14ac:dyDescent="0.25"/>
    <row r="47" customFormat="1" x14ac:dyDescent="0.25"/>
    <row r="48" customFormat="1" x14ac:dyDescent="0.25"/>
    <row r="49" customFormat="1" x14ac:dyDescent="0.25"/>
    <row r="50" customFormat="1" x14ac:dyDescent="0.25"/>
    <row r="51" customFormat="1" x14ac:dyDescent="0.25"/>
    <row r="52" customFormat="1" x14ac:dyDescent="0.25"/>
    <row r="53" customFormat="1" x14ac:dyDescent="0.25"/>
    <row r="54" customFormat="1" x14ac:dyDescent="0.25"/>
    <row r="55" customFormat="1" x14ac:dyDescent="0.25"/>
    <row r="56" customFormat="1" x14ac:dyDescent="0.25"/>
    <row r="57" customFormat="1" x14ac:dyDescent="0.25"/>
    <row r="58" customFormat="1" x14ac:dyDescent="0.25"/>
    <row r="59" customFormat="1" x14ac:dyDescent="0.25"/>
    <row r="60" customFormat="1" x14ac:dyDescent="0.25"/>
    <row r="61" customFormat="1" x14ac:dyDescent="0.25"/>
    <row r="62" customFormat="1" x14ac:dyDescent="0.25"/>
    <row r="63" customFormat="1" x14ac:dyDescent="0.25"/>
    <row r="64" customFormat="1" x14ac:dyDescent="0.25"/>
    <row r="65" customFormat="1" x14ac:dyDescent="0.25"/>
    <row r="66" customFormat="1" x14ac:dyDescent="0.25"/>
    <row r="67" customFormat="1" x14ac:dyDescent="0.25"/>
    <row r="68" customFormat="1" x14ac:dyDescent="0.25"/>
    <row r="69" customFormat="1" x14ac:dyDescent="0.25"/>
    <row r="70" customFormat="1" x14ac:dyDescent="0.25"/>
    <row r="71" customFormat="1" x14ac:dyDescent="0.25"/>
    <row r="72" customFormat="1" x14ac:dyDescent="0.25"/>
    <row r="73" customFormat="1" x14ac:dyDescent="0.25"/>
    <row r="74" customFormat="1" x14ac:dyDescent="0.25"/>
    <row r="75" customFormat="1" x14ac:dyDescent="0.25"/>
    <row r="76" customFormat="1" x14ac:dyDescent="0.25"/>
    <row r="77" customFormat="1" x14ac:dyDescent="0.25"/>
    <row r="78" customFormat="1" x14ac:dyDescent="0.25"/>
    <row r="79" customFormat="1" x14ac:dyDescent="0.25"/>
    <row r="80" customFormat="1" x14ac:dyDescent="0.25"/>
    <row r="81" customFormat="1" x14ac:dyDescent="0.25"/>
    <row r="82" customFormat="1" x14ac:dyDescent="0.25"/>
    <row r="83" customFormat="1" x14ac:dyDescent="0.25"/>
    <row r="84" customFormat="1" x14ac:dyDescent="0.25"/>
    <row r="85" customFormat="1" x14ac:dyDescent="0.25"/>
    <row r="86" customFormat="1" x14ac:dyDescent="0.25"/>
    <row r="87" customFormat="1" x14ac:dyDescent="0.25"/>
    <row r="88" customFormat="1" x14ac:dyDescent="0.25"/>
    <row r="89" customFormat="1" x14ac:dyDescent="0.25"/>
    <row r="90" customFormat="1" x14ac:dyDescent="0.25"/>
    <row r="91" customFormat="1" x14ac:dyDescent="0.25"/>
    <row r="92" customFormat="1" x14ac:dyDescent="0.25"/>
    <row r="93" customFormat="1" x14ac:dyDescent="0.25"/>
    <row r="94" customFormat="1" x14ac:dyDescent="0.25"/>
    <row r="95" customFormat="1" x14ac:dyDescent="0.25"/>
    <row r="96" customFormat="1" x14ac:dyDescent="0.25"/>
    <row r="97" customFormat="1" x14ac:dyDescent="0.25"/>
    <row r="98" customFormat="1" x14ac:dyDescent="0.25"/>
    <row r="99" customFormat="1" x14ac:dyDescent="0.25"/>
    <row r="100" customFormat="1" x14ac:dyDescent="0.25"/>
    <row r="101" customFormat="1" x14ac:dyDescent="0.25"/>
    <row r="102" customFormat="1" x14ac:dyDescent="0.25"/>
    <row r="103" customFormat="1" x14ac:dyDescent="0.25"/>
    <row r="104" customFormat="1" x14ac:dyDescent="0.25"/>
    <row r="105" customFormat="1" x14ac:dyDescent="0.25"/>
    <row r="106" customFormat="1" x14ac:dyDescent="0.25"/>
    <row r="107" customFormat="1" x14ac:dyDescent="0.25"/>
    <row r="108" customFormat="1" x14ac:dyDescent="0.25"/>
    <row r="109" customFormat="1" x14ac:dyDescent="0.25"/>
    <row r="110" customFormat="1" x14ac:dyDescent="0.25"/>
    <row r="111" customFormat="1" x14ac:dyDescent="0.25"/>
    <row r="112" customFormat="1" x14ac:dyDescent="0.25"/>
    <row r="113" customFormat="1" x14ac:dyDescent="0.25"/>
    <row r="114" customFormat="1" x14ac:dyDescent="0.25"/>
    <row r="115" customFormat="1" x14ac:dyDescent="0.25"/>
    <row r="116" customFormat="1" x14ac:dyDescent="0.25"/>
    <row r="117" customFormat="1" x14ac:dyDescent="0.25"/>
    <row r="118" customFormat="1" x14ac:dyDescent="0.25"/>
    <row r="119" customFormat="1" x14ac:dyDescent="0.25"/>
    <row r="120" customFormat="1" x14ac:dyDescent="0.25"/>
    <row r="121" customFormat="1" x14ac:dyDescent="0.25"/>
    <row r="122" customFormat="1" x14ac:dyDescent="0.25"/>
    <row r="123" customFormat="1" x14ac:dyDescent="0.25"/>
    <row r="124" customFormat="1" x14ac:dyDescent="0.25"/>
    <row r="125" customFormat="1" x14ac:dyDescent="0.25"/>
    <row r="126" customFormat="1" x14ac:dyDescent="0.25"/>
    <row r="127" customFormat="1" x14ac:dyDescent="0.25"/>
    <row r="128" customFormat="1" x14ac:dyDescent="0.25"/>
    <row r="129" customFormat="1" x14ac:dyDescent="0.25"/>
    <row r="130" customFormat="1" x14ac:dyDescent="0.25"/>
    <row r="131" customFormat="1" x14ac:dyDescent="0.25"/>
    <row r="132" customFormat="1" x14ac:dyDescent="0.25"/>
    <row r="133" customFormat="1" x14ac:dyDescent="0.25"/>
    <row r="134" customFormat="1" x14ac:dyDescent="0.25"/>
    <row r="135" customFormat="1" x14ac:dyDescent="0.25"/>
    <row r="136" customFormat="1" x14ac:dyDescent="0.25"/>
    <row r="137" customFormat="1" x14ac:dyDescent="0.25"/>
    <row r="138" customFormat="1" x14ac:dyDescent="0.25"/>
    <row r="139" customFormat="1" x14ac:dyDescent="0.25"/>
    <row r="140" customFormat="1" x14ac:dyDescent="0.25"/>
    <row r="141" customFormat="1" x14ac:dyDescent="0.25"/>
    <row r="142" customFormat="1" x14ac:dyDescent="0.25"/>
    <row r="143" customFormat="1" x14ac:dyDescent="0.25"/>
    <row r="144" customFormat="1" x14ac:dyDescent="0.25"/>
    <row r="145" customFormat="1" x14ac:dyDescent="0.25"/>
    <row r="146" customFormat="1" x14ac:dyDescent="0.25"/>
    <row r="147" customFormat="1" x14ac:dyDescent="0.25"/>
    <row r="148" customFormat="1" x14ac:dyDescent="0.25"/>
    <row r="149" customFormat="1" x14ac:dyDescent="0.25"/>
    <row r="150" customFormat="1" x14ac:dyDescent="0.25"/>
    <row r="151" customFormat="1" x14ac:dyDescent="0.25"/>
    <row r="152" customFormat="1" x14ac:dyDescent="0.25"/>
    <row r="153" customFormat="1" x14ac:dyDescent="0.25"/>
    <row r="154" customFormat="1" x14ac:dyDescent="0.25"/>
    <row r="155" customFormat="1" x14ac:dyDescent="0.25"/>
  </sheetData>
  <pageMargins left="0.23622047244094491" right="0.23622047244094491" top="0.74803149606299213" bottom="0.74803149606299213" header="0.31496062992125984" footer="0.31496062992125984"/>
  <pageSetup paperSize="9" scale="99" fitToHeight="0" orientation="portrait" r:id="rId2"/>
  <drawing r:id="rId3"/>
  <extLst>
    <ext xmlns:x14="http://schemas.microsoft.com/office/spreadsheetml/2009/9/main" uri="{A8765BA9-456A-4dab-B4F3-ACF838C121DE}">
      <x14:slicerList>
        <x14:slicer r:id="rId4"/>
      </x14:slicerList>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E59760-5AC9-455A-80EE-DDABEC40B092}">
  <sheetPr codeName="Sheet3">
    <pageSetUpPr fitToPage="1"/>
  </sheetPr>
  <dimension ref="B2:I156"/>
  <sheetViews>
    <sheetView showGridLines="0" showRowColHeaders="0" zoomScaleNormal="100" workbookViewId="0">
      <selection activeCell="D12" sqref="D12"/>
    </sheetView>
  </sheetViews>
  <sheetFormatPr defaultRowHeight="15" x14ac:dyDescent="0.25"/>
  <cols>
    <col min="1" max="1" width="5.140625" customWidth="1"/>
    <col min="2" max="2" width="5.140625" style="5" customWidth="1"/>
    <col min="3" max="3" width="26" customWidth="1"/>
    <col min="4" max="4" width="6" customWidth="1"/>
    <col min="5" max="9" width="6" style="5" customWidth="1"/>
    <col min="10" max="10" width="13.140625" bestFit="1" customWidth="1"/>
    <col min="12" max="12" width="12.5703125" bestFit="1" customWidth="1"/>
    <col min="13" max="13" width="11.7109375" bestFit="1" customWidth="1"/>
    <col min="14" max="15" width="13.5703125" bestFit="1" customWidth="1"/>
  </cols>
  <sheetData>
    <row r="2" spans="2:9" s="3" customFormat="1" ht="23.25" x14ac:dyDescent="0.35">
      <c r="B2" s="8" t="s">
        <v>86</v>
      </c>
      <c r="E2" s="4"/>
      <c r="F2" s="4"/>
      <c r="G2" s="4"/>
      <c r="H2" s="4"/>
      <c r="I2" s="4"/>
    </row>
    <row r="12" spans="2:9" x14ac:dyDescent="0.25">
      <c r="B12"/>
      <c r="C12" s="1" t="s">
        <v>14</v>
      </c>
      <c r="E12"/>
      <c r="G12"/>
      <c r="H12"/>
      <c r="I12"/>
    </row>
    <row r="13" spans="2:9" ht="54" x14ac:dyDescent="0.25">
      <c r="B13"/>
      <c r="E13" s="9" t="s">
        <v>151</v>
      </c>
      <c r="F13" s="9" t="s">
        <v>17</v>
      </c>
      <c r="G13"/>
      <c r="H13"/>
      <c r="I13"/>
    </row>
    <row r="14" spans="2:9" x14ac:dyDescent="0.25">
      <c r="B14" s="5">
        <f>IF(ISBLANK(C14),"",ROW()-ROW($C$13))</f>
        <v>1</v>
      </c>
      <c r="C14" t="s">
        <v>43</v>
      </c>
      <c r="D14" t="s">
        <v>12</v>
      </c>
      <c r="E14" s="5">
        <v>100</v>
      </c>
      <c r="F14" s="5">
        <v>100</v>
      </c>
      <c r="G14"/>
      <c r="H14"/>
      <c r="I14"/>
    </row>
    <row r="15" spans="2:9" x14ac:dyDescent="0.25">
      <c r="B15" s="5">
        <f t="shared" ref="B15:B78" si="0">IF(ISBLANK(C15),"",ROW()-ROW($C$13))</f>
        <v>2</v>
      </c>
      <c r="C15" t="s">
        <v>161</v>
      </c>
      <c r="D15" t="s">
        <v>12</v>
      </c>
      <c r="E15" s="5">
        <v>99</v>
      </c>
      <c r="F15" s="5">
        <v>99</v>
      </c>
      <c r="G15"/>
      <c r="H15"/>
      <c r="I15"/>
    </row>
    <row r="16" spans="2:9" x14ac:dyDescent="0.25">
      <c r="B16" s="5">
        <f t="shared" si="0"/>
        <v>3</v>
      </c>
      <c r="C16" t="s">
        <v>49</v>
      </c>
      <c r="D16" t="s">
        <v>7</v>
      </c>
      <c r="E16" s="5">
        <v>98</v>
      </c>
      <c r="F16" s="5">
        <v>98</v>
      </c>
      <c r="G16"/>
      <c r="H16"/>
      <c r="I16"/>
    </row>
    <row r="17" spans="2:9" x14ac:dyDescent="0.25">
      <c r="B17" s="5">
        <f t="shared" si="0"/>
        <v>4</v>
      </c>
      <c r="C17" t="s">
        <v>150</v>
      </c>
      <c r="D17" t="s">
        <v>110</v>
      </c>
      <c r="E17" s="5">
        <v>97</v>
      </c>
      <c r="F17" s="5">
        <v>97</v>
      </c>
      <c r="G17"/>
      <c r="H17"/>
      <c r="I17"/>
    </row>
    <row r="18" spans="2:9" x14ac:dyDescent="0.25">
      <c r="B18" s="5">
        <f t="shared" si="0"/>
        <v>5</v>
      </c>
      <c r="C18" t="s">
        <v>47</v>
      </c>
      <c r="D18" t="s">
        <v>16</v>
      </c>
      <c r="E18" s="5">
        <v>96</v>
      </c>
      <c r="F18" s="5">
        <v>96</v>
      </c>
      <c r="G18"/>
      <c r="H18"/>
      <c r="I18"/>
    </row>
    <row r="19" spans="2:9" x14ac:dyDescent="0.25">
      <c r="B19" s="5">
        <f t="shared" si="0"/>
        <v>6</v>
      </c>
      <c r="C19" t="s">
        <v>162</v>
      </c>
      <c r="D19" t="s">
        <v>12</v>
      </c>
      <c r="E19" s="5">
        <v>95</v>
      </c>
      <c r="F19" s="5">
        <v>95</v>
      </c>
      <c r="G19"/>
      <c r="H19"/>
      <c r="I19"/>
    </row>
    <row r="20" spans="2:9" x14ac:dyDescent="0.25">
      <c r="B20" s="5">
        <f t="shared" si="0"/>
        <v>7</v>
      </c>
      <c r="C20" t="s">
        <v>156</v>
      </c>
      <c r="D20" t="s">
        <v>11</v>
      </c>
      <c r="E20" s="5">
        <v>94</v>
      </c>
      <c r="F20" s="5">
        <v>94</v>
      </c>
      <c r="G20"/>
      <c r="H20"/>
      <c r="I20"/>
    </row>
    <row r="21" spans="2:9" x14ac:dyDescent="0.25">
      <c r="B21" s="5">
        <f t="shared" si="0"/>
        <v>8</v>
      </c>
      <c r="C21" t="s">
        <v>29</v>
      </c>
      <c r="D21" t="s">
        <v>9</v>
      </c>
      <c r="E21" s="5">
        <v>93</v>
      </c>
      <c r="F21" s="5">
        <v>93</v>
      </c>
      <c r="G21"/>
      <c r="H21"/>
      <c r="I21"/>
    </row>
    <row r="22" spans="2:9" x14ac:dyDescent="0.25">
      <c r="B22" s="5">
        <f t="shared" si="0"/>
        <v>9</v>
      </c>
      <c r="C22" t="s">
        <v>30</v>
      </c>
      <c r="D22" t="s">
        <v>13</v>
      </c>
      <c r="E22" s="5">
        <v>92</v>
      </c>
      <c r="F22" s="5">
        <v>92</v>
      </c>
      <c r="G22"/>
      <c r="H22"/>
      <c r="I22"/>
    </row>
    <row r="23" spans="2:9" x14ac:dyDescent="0.25">
      <c r="B23" s="5">
        <f t="shared" si="0"/>
        <v>10</v>
      </c>
      <c r="C23" t="s">
        <v>152</v>
      </c>
      <c r="D23" t="s">
        <v>26</v>
      </c>
      <c r="E23" s="5">
        <v>91</v>
      </c>
      <c r="F23" s="5">
        <v>91</v>
      </c>
      <c r="G23"/>
      <c r="H23"/>
      <c r="I23"/>
    </row>
    <row r="24" spans="2:9" x14ac:dyDescent="0.25">
      <c r="B24" s="5">
        <f t="shared" si="0"/>
        <v>11</v>
      </c>
      <c r="C24" t="s">
        <v>53</v>
      </c>
      <c r="D24" t="s">
        <v>12</v>
      </c>
      <c r="E24" s="5">
        <v>90</v>
      </c>
      <c r="F24" s="5">
        <v>90</v>
      </c>
      <c r="G24"/>
      <c r="H24"/>
      <c r="I24"/>
    </row>
    <row r="25" spans="2:9" x14ac:dyDescent="0.25">
      <c r="B25" s="5">
        <f t="shared" si="0"/>
        <v>12</v>
      </c>
      <c r="C25" t="s">
        <v>22</v>
      </c>
      <c r="D25" t="s">
        <v>23</v>
      </c>
      <c r="E25" s="5">
        <v>89</v>
      </c>
      <c r="F25" s="5">
        <v>89</v>
      </c>
      <c r="G25"/>
      <c r="H25"/>
      <c r="I25"/>
    </row>
    <row r="26" spans="2:9" x14ac:dyDescent="0.25">
      <c r="B26" s="5">
        <f t="shared" si="0"/>
        <v>13</v>
      </c>
      <c r="C26" t="s">
        <v>148</v>
      </c>
      <c r="D26" t="s">
        <v>20</v>
      </c>
      <c r="E26" s="5">
        <v>88</v>
      </c>
      <c r="F26" s="5">
        <v>88</v>
      </c>
      <c r="G26"/>
      <c r="H26"/>
      <c r="I26"/>
    </row>
    <row r="27" spans="2:9" x14ac:dyDescent="0.25">
      <c r="B27" s="5">
        <f t="shared" si="0"/>
        <v>14</v>
      </c>
      <c r="C27" t="s">
        <v>56</v>
      </c>
      <c r="D27" t="s">
        <v>7</v>
      </c>
      <c r="E27" s="5">
        <v>87</v>
      </c>
      <c r="F27" s="5">
        <v>87</v>
      </c>
      <c r="G27"/>
      <c r="H27"/>
      <c r="I27"/>
    </row>
    <row r="28" spans="2:9" x14ac:dyDescent="0.25">
      <c r="B28" s="5">
        <f t="shared" si="0"/>
        <v>15</v>
      </c>
      <c r="C28" t="s">
        <v>98</v>
      </c>
      <c r="D28" t="s">
        <v>95</v>
      </c>
      <c r="E28" s="5">
        <v>86</v>
      </c>
      <c r="F28" s="5">
        <v>86</v>
      </c>
      <c r="G28"/>
      <c r="H28"/>
      <c r="I28"/>
    </row>
    <row r="29" spans="2:9" x14ac:dyDescent="0.25">
      <c r="B29" s="5">
        <f t="shared" si="0"/>
        <v>16</v>
      </c>
      <c r="C29" t="s">
        <v>157</v>
      </c>
      <c r="D29" t="s">
        <v>9</v>
      </c>
      <c r="E29" s="5">
        <v>85</v>
      </c>
      <c r="F29" s="5">
        <v>85</v>
      </c>
      <c r="G29"/>
      <c r="H29"/>
      <c r="I29"/>
    </row>
    <row r="30" spans="2:9" x14ac:dyDescent="0.25">
      <c r="B30" s="5">
        <f t="shared" si="0"/>
        <v>17</v>
      </c>
      <c r="C30" t="s">
        <v>158</v>
      </c>
      <c r="D30" t="s">
        <v>11</v>
      </c>
      <c r="E30" s="5">
        <v>84</v>
      </c>
      <c r="F30" s="5">
        <v>84</v>
      </c>
      <c r="G30"/>
      <c r="H30"/>
      <c r="I30"/>
    </row>
    <row r="31" spans="2:9" x14ac:dyDescent="0.25">
      <c r="B31" s="5">
        <f t="shared" si="0"/>
        <v>18</v>
      </c>
      <c r="C31" t="s">
        <v>59</v>
      </c>
      <c r="D31" t="s">
        <v>7</v>
      </c>
      <c r="E31" s="5">
        <v>83</v>
      </c>
      <c r="F31" s="5">
        <v>83</v>
      </c>
      <c r="G31"/>
      <c r="H31"/>
      <c r="I31"/>
    </row>
    <row r="32" spans="2:9" x14ac:dyDescent="0.25">
      <c r="B32" s="5">
        <f t="shared" si="0"/>
        <v>19</v>
      </c>
      <c r="C32" t="s">
        <v>97</v>
      </c>
      <c r="D32" t="s">
        <v>11</v>
      </c>
      <c r="E32" s="5">
        <v>82</v>
      </c>
      <c r="F32" s="5">
        <v>82</v>
      </c>
      <c r="G32"/>
      <c r="H32"/>
      <c r="I32"/>
    </row>
    <row r="33" spans="2:9" x14ac:dyDescent="0.25">
      <c r="B33" s="5">
        <f t="shared" si="0"/>
        <v>20</v>
      </c>
      <c r="C33" t="s">
        <v>159</v>
      </c>
      <c r="D33" t="s">
        <v>11</v>
      </c>
      <c r="E33" s="5">
        <v>81</v>
      </c>
      <c r="F33" s="5">
        <v>81</v>
      </c>
      <c r="G33"/>
      <c r="H33"/>
      <c r="I33"/>
    </row>
    <row r="34" spans="2:9" x14ac:dyDescent="0.25">
      <c r="B34" s="5">
        <f t="shared" si="0"/>
        <v>21</v>
      </c>
      <c r="C34" t="s">
        <v>163</v>
      </c>
      <c r="D34" t="s">
        <v>12</v>
      </c>
      <c r="E34" s="5">
        <v>80</v>
      </c>
      <c r="F34" s="5">
        <v>80</v>
      </c>
      <c r="G34"/>
      <c r="H34"/>
      <c r="I34"/>
    </row>
    <row r="35" spans="2:9" x14ac:dyDescent="0.25">
      <c r="B35" s="5">
        <f t="shared" si="0"/>
        <v>22</v>
      </c>
      <c r="C35" t="s">
        <v>164</v>
      </c>
      <c r="D35" t="s">
        <v>13</v>
      </c>
      <c r="E35" s="5">
        <v>79</v>
      </c>
      <c r="F35" s="5">
        <v>79</v>
      </c>
      <c r="G35"/>
      <c r="H35"/>
      <c r="I35"/>
    </row>
    <row r="36" spans="2:9" x14ac:dyDescent="0.25">
      <c r="B36" s="5">
        <f t="shared" si="0"/>
        <v>23</v>
      </c>
      <c r="C36" t="s">
        <v>50</v>
      </c>
      <c r="D36" t="s">
        <v>12</v>
      </c>
      <c r="E36" s="5">
        <v>78</v>
      </c>
      <c r="F36" s="5">
        <v>78</v>
      </c>
      <c r="G36"/>
      <c r="H36"/>
      <c r="I36"/>
    </row>
    <row r="37" spans="2:9" x14ac:dyDescent="0.25">
      <c r="B37" s="5">
        <f t="shared" si="0"/>
        <v>24</v>
      </c>
      <c r="C37" t="s">
        <v>153</v>
      </c>
      <c r="D37" t="s">
        <v>154</v>
      </c>
      <c r="E37" s="5">
        <v>77</v>
      </c>
      <c r="F37" s="5">
        <v>77</v>
      </c>
      <c r="G37"/>
      <c r="H37"/>
      <c r="I37"/>
    </row>
    <row r="38" spans="2:9" x14ac:dyDescent="0.25">
      <c r="B38" s="5">
        <f t="shared" si="0"/>
        <v>25</v>
      </c>
      <c r="C38" t="s">
        <v>60</v>
      </c>
      <c r="D38" t="s">
        <v>11</v>
      </c>
      <c r="E38" s="5">
        <v>76</v>
      </c>
      <c r="F38" s="5">
        <v>76</v>
      </c>
      <c r="G38"/>
      <c r="H38"/>
      <c r="I38"/>
    </row>
    <row r="39" spans="2:9" x14ac:dyDescent="0.25">
      <c r="B39" s="5">
        <f t="shared" si="0"/>
        <v>26</v>
      </c>
      <c r="C39" t="s">
        <v>155</v>
      </c>
      <c r="D39" t="s">
        <v>154</v>
      </c>
      <c r="E39" s="5">
        <v>75</v>
      </c>
      <c r="F39" s="5">
        <v>75</v>
      </c>
      <c r="G39"/>
      <c r="H39"/>
      <c r="I39"/>
    </row>
    <row r="40" spans="2:9" x14ac:dyDescent="0.25">
      <c r="B40" s="5">
        <f t="shared" si="0"/>
        <v>27</v>
      </c>
      <c r="C40" t="s">
        <v>165</v>
      </c>
      <c r="D40" t="s">
        <v>12</v>
      </c>
      <c r="E40" s="5">
        <v>74</v>
      </c>
      <c r="F40" s="5">
        <v>74</v>
      </c>
      <c r="G40"/>
      <c r="H40"/>
      <c r="I40"/>
    </row>
    <row r="41" spans="2:9" x14ac:dyDescent="0.25">
      <c r="B41" s="5">
        <f t="shared" si="0"/>
        <v>28</v>
      </c>
      <c r="C41" t="s">
        <v>15</v>
      </c>
      <c r="D41" t="s">
        <v>7</v>
      </c>
      <c r="E41" s="5">
        <v>73</v>
      </c>
      <c r="F41" s="5">
        <v>73</v>
      </c>
      <c r="G41"/>
      <c r="H41"/>
      <c r="I41"/>
    </row>
    <row r="42" spans="2:9" x14ac:dyDescent="0.25">
      <c r="B42" s="5">
        <f t="shared" si="0"/>
        <v>29</v>
      </c>
      <c r="C42" t="s">
        <v>160</v>
      </c>
      <c r="D42" t="s">
        <v>23</v>
      </c>
      <c r="E42" s="5">
        <v>72</v>
      </c>
      <c r="F42" s="5">
        <v>72</v>
      </c>
      <c r="G42"/>
      <c r="H42"/>
      <c r="I42"/>
    </row>
    <row r="43" spans="2:9" x14ac:dyDescent="0.25">
      <c r="B43" s="5">
        <f t="shared" si="0"/>
        <v>30</v>
      </c>
      <c r="C43" t="s">
        <v>82</v>
      </c>
      <c r="D43" t="s">
        <v>95</v>
      </c>
      <c r="E43" s="5">
        <v>71</v>
      </c>
      <c r="F43" s="5">
        <v>71</v>
      </c>
      <c r="G43"/>
      <c r="H43"/>
      <c r="I43"/>
    </row>
    <row r="44" spans="2:9" x14ac:dyDescent="0.25">
      <c r="B44" s="5">
        <f t="shared" si="0"/>
        <v>31</v>
      </c>
      <c r="C44" t="s">
        <v>182</v>
      </c>
      <c r="D44" t="s">
        <v>110</v>
      </c>
      <c r="E44" s="5">
        <v>0</v>
      </c>
      <c r="F44" s="5">
        <v>0</v>
      </c>
      <c r="G44"/>
      <c r="H44"/>
      <c r="I44"/>
    </row>
    <row r="45" spans="2:9" x14ac:dyDescent="0.25">
      <c r="B45" s="5">
        <f t="shared" si="0"/>
        <v>32</v>
      </c>
      <c r="C45" t="s">
        <v>32</v>
      </c>
      <c r="D45" t="s">
        <v>12</v>
      </c>
      <c r="E45" s="5">
        <v>0</v>
      </c>
      <c r="F45" s="5">
        <v>0</v>
      </c>
      <c r="G45"/>
      <c r="H45"/>
      <c r="I45"/>
    </row>
    <row r="46" spans="2:9" x14ac:dyDescent="0.25">
      <c r="B46" s="5">
        <f t="shared" si="0"/>
        <v>33</v>
      </c>
      <c r="C46" t="s">
        <v>166</v>
      </c>
      <c r="D46" t="s">
        <v>20</v>
      </c>
      <c r="E46" s="5">
        <v>0</v>
      </c>
      <c r="F46" s="5">
        <v>0</v>
      </c>
      <c r="G46"/>
      <c r="H46"/>
      <c r="I46"/>
    </row>
    <row r="47" spans="2:9" x14ac:dyDescent="0.25">
      <c r="B47" s="5">
        <f t="shared" si="0"/>
        <v>34</v>
      </c>
      <c r="C47" t="s">
        <v>181</v>
      </c>
      <c r="D47" t="s">
        <v>95</v>
      </c>
      <c r="E47" s="5">
        <v>0</v>
      </c>
      <c r="F47" s="5">
        <v>0</v>
      </c>
      <c r="G47"/>
      <c r="H47"/>
      <c r="I47"/>
    </row>
    <row r="48" spans="2:9" x14ac:dyDescent="0.25">
      <c r="B48" s="5" t="str">
        <f t="shared" si="0"/>
        <v/>
      </c>
      <c r="E48"/>
      <c r="F48"/>
      <c r="G48"/>
      <c r="H48"/>
      <c r="I48"/>
    </row>
    <row r="49" spans="2:9" x14ac:dyDescent="0.25">
      <c r="B49" s="5" t="str">
        <f t="shared" si="0"/>
        <v/>
      </c>
      <c r="E49"/>
      <c r="F49"/>
      <c r="G49"/>
      <c r="H49"/>
      <c r="I49"/>
    </row>
    <row r="50" spans="2:9" x14ac:dyDescent="0.25">
      <c r="B50" s="5" t="str">
        <f t="shared" si="0"/>
        <v/>
      </c>
      <c r="E50"/>
      <c r="F50"/>
      <c r="G50"/>
      <c r="H50"/>
      <c r="I50"/>
    </row>
    <row r="51" spans="2:9" x14ac:dyDescent="0.25">
      <c r="B51" s="5" t="str">
        <f t="shared" si="0"/>
        <v/>
      </c>
      <c r="E51"/>
      <c r="F51"/>
      <c r="G51"/>
      <c r="H51"/>
      <c r="I51"/>
    </row>
    <row r="52" spans="2:9" x14ac:dyDescent="0.25">
      <c r="B52" s="5" t="str">
        <f t="shared" si="0"/>
        <v/>
      </c>
      <c r="E52"/>
      <c r="F52"/>
      <c r="G52"/>
      <c r="H52"/>
      <c r="I52"/>
    </row>
    <row r="53" spans="2:9" x14ac:dyDescent="0.25">
      <c r="B53" s="5" t="str">
        <f t="shared" si="0"/>
        <v/>
      </c>
      <c r="E53"/>
      <c r="F53"/>
      <c r="G53"/>
      <c r="H53"/>
      <c r="I53"/>
    </row>
    <row r="54" spans="2:9" x14ac:dyDescent="0.25">
      <c r="B54" s="5" t="str">
        <f t="shared" si="0"/>
        <v/>
      </c>
      <c r="E54"/>
      <c r="F54"/>
      <c r="G54"/>
      <c r="H54"/>
      <c r="I54"/>
    </row>
    <row r="55" spans="2:9" x14ac:dyDescent="0.25">
      <c r="B55" s="5" t="str">
        <f t="shared" si="0"/>
        <v/>
      </c>
      <c r="E55"/>
      <c r="F55"/>
      <c r="G55"/>
      <c r="H55"/>
      <c r="I55"/>
    </row>
    <row r="56" spans="2:9" x14ac:dyDescent="0.25">
      <c r="B56" s="5" t="str">
        <f t="shared" si="0"/>
        <v/>
      </c>
      <c r="E56"/>
      <c r="F56"/>
      <c r="G56"/>
      <c r="H56"/>
      <c r="I56"/>
    </row>
    <row r="57" spans="2:9" x14ac:dyDescent="0.25">
      <c r="B57" s="5" t="str">
        <f t="shared" si="0"/>
        <v/>
      </c>
      <c r="E57"/>
      <c r="F57"/>
      <c r="G57"/>
      <c r="H57"/>
      <c r="I57"/>
    </row>
    <row r="58" spans="2:9" x14ac:dyDescent="0.25">
      <c r="B58" s="5" t="str">
        <f t="shared" si="0"/>
        <v/>
      </c>
      <c r="E58"/>
      <c r="F58"/>
      <c r="G58"/>
      <c r="H58"/>
      <c r="I58"/>
    </row>
    <row r="59" spans="2:9" x14ac:dyDescent="0.25">
      <c r="B59" s="5" t="str">
        <f t="shared" si="0"/>
        <v/>
      </c>
      <c r="E59"/>
      <c r="F59"/>
      <c r="G59"/>
      <c r="H59"/>
      <c r="I59"/>
    </row>
    <row r="60" spans="2:9" x14ac:dyDescent="0.25">
      <c r="B60" s="5" t="str">
        <f t="shared" si="0"/>
        <v/>
      </c>
      <c r="E60"/>
      <c r="F60"/>
      <c r="G60"/>
      <c r="H60"/>
      <c r="I60"/>
    </row>
    <row r="61" spans="2:9" x14ac:dyDescent="0.25">
      <c r="B61" s="5" t="str">
        <f t="shared" si="0"/>
        <v/>
      </c>
      <c r="E61"/>
      <c r="F61"/>
      <c r="G61"/>
      <c r="H61"/>
      <c r="I61"/>
    </row>
    <row r="62" spans="2:9" x14ac:dyDescent="0.25">
      <c r="B62" s="5" t="str">
        <f t="shared" si="0"/>
        <v/>
      </c>
      <c r="E62"/>
      <c r="F62"/>
      <c r="G62"/>
      <c r="H62"/>
      <c r="I62"/>
    </row>
    <row r="63" spans="2:9" x14ac:dyDescent="0.25">
      <c r="B63" s="5" t="str">
        <f t="shared" si="0"/>
        <v/>
      </c>
      <c r="E63"/>
      <c r="F63"/>
      <c r="G63"/>
      <c r="H63"/>
      <c r="I63"/>
    </row>
    <row r="64" spans="2:9" x14ac:dyDescent="0.25">
      <c r="B64" s="5" t="str">
        <f t="shared" si="0"/>
        <v/>
      </c>
      <c r="E64"/>
      <c r="F64"/>
      <c r="G64"/>
      <c r="H64"/>
      <c r="I64"/>
    </row>
    <row r="65" spans="2:9" x14ac:dyDescent="0.25">
      <c r="B65" s="5" t="str">
        <f t="shared" si="0"/>
        <v/>
      </c>
      <c r="E65"/>
      <c r="F65"/>
      <c r="G65"/>
      <c r="H65"/>
      <c r="I65"/>
    </row>
    <row r="66" spans="2:9" x14ac:dyDescent="0.25">
      <c r="B66" s="5" t="str">
        <f t="shared" si="0"/>
        <v/>
      </c>
      <c r="E66"/>
      <c r="F66"/>
      <c r="G66"/>
      <c r="H66"/>
      <c r="I66"/>
    </row>
    <row r="67" spans="2:9" x14ac:dyDescent="0.25">
      <c r="B67" s="5" t="str">
        <f t="shared" si="0"/>
        <v/>
      </c>
      <c r="E67"/>
      <c r="F67"/>
      <c r="G67"/>
      <c r="H67"/>
      <c r="I67"/>
    </row>
    <row r="68" spans="2:9" x14ac:dyDescent="0.25">
      <c r="B68" s="5" t="str">
        <f t="shared" si="0"/>
        <v/>
      </c>
      <c r="E68"/>
      <c r="F68"/>
      <c r="G68"/>
      <c r="H68"/>
      <c r="I68"/>
    </row>
    <row r="69" spans="2:9" x14ac:dyDescent="0.25">
      <c r="B69" s="5" t="str">
        <f t="shared" si="0"/>
        <v/>
      </c>
      <c r="E69"/>
      <c r="F69"/>
      <c r="G69"/>
      <c r="H69"/>
      <c r="I69"/>
    </row>
    <row r="70" spans="2:9" x14ac:dyDescent="0.25">
      <c r="B70" s="5" t="str">
        <f t="shared" si="0"/>
        <v/>
      </c>
      <c r="E70"/>
      <c r="F70"/>
      <c r="G70"/>
      <c r="H70"/>
      <c r="I70"/>
    </row>
    <row r="71" spans="2:9" x14ac:dyDescent="0.25">
      <c r="B71" s="5" t="str">
        <f t="shared" si="0"/>
        <v/>
      </c>
      <c r="E71"/>
      <c r="F71"/>
      <c r="G71"/>
      <c r="H71"/>
      <c r="I71"/>
    </row>
    <row r="72" spans="2:9" x14ac:dyDescent="0.25">
      <c r="B72" s="5" t="str">
        <f t="shared" si="0"/>
        <v/>
      </c>
      <c r="E72"/>
      <c r="F72"/>
      <c r="G72"/>
      <c r="H72"/>
      <c r="I72"/>
    </row>
    <row r="73" spans="2:9" x14ac:dyDescent="0.25">
      <c r="B73" s="5" t="str">
        <f t="shared" si="0"/>
        <v/>
      </c>
      <c r="E73"/>
      <c r="F73"/>
      <c r="G73"/>
      <c r="H73"/>
      <c r="I73"/>
    </row>
    <row r="74" spans="2:9" x14ac:dyDescent="0.25">
      <c r="B74" s="5" t="str">
        <f t="shared" si="0"/>
        <v/>
      </c>
      <c r="E74"/>
      <c r="F74"/>
      <c r="G74"/>
      <c r="H74"/>
      <c r="I74"/>
    </row>
    <row r="75" spans="2:9" x14ac:dyDescent="0.25">
      <c r="B75" s="5" t="str">
        <f t="shared" si="0"/>
        <v/>
      </c>
      <c r="E75"/>
      <c r="F75"/>
      <c r="G75"/>
      <c r="H75"/>
      <c r="I75"/>
    </row>
    <row r="76" spans="2:9" x14ac:dyDescent="0.25">
      <c r="B76" s="5" t="str">
        <f t="shared" si="0"/>
        <v/>
      </c>
      <c r="E76"/>
      <c r="F76"/>
      <c r="G76"/>
      <c r="H76"/>
      <c r="I76"/>
    </row>
    <row r="77" spans="2:9" x14ac:dyDescent="0.25">
      <c r="B77" s="5" t="str">
        <f t="shared" si="0"/>
        <v/>
      </c>
      <c r="E77"/>
      <c r="F77"/>
      <c r="G77"/>
      <c r="H77"/>
      <c r="I77"/>
    </row>
    <row r="78" spans="2:9" x14ac:dyDescent="0.25">
      <c r="B78" s="5" t="str">
        <f t="shared" si="0"/>
        <v/>
      </c>
      <c r="E78"/>
      <c r="F78"/>
      <c r="G78"/>
      <c r="H78"/>
      <c r="I78"/>
    </row>
    <row r="79" spans="2:9" x14ac:dyDescent="0.25">
      <c r="B79" s="5" t="str">
        <f t="shared" ref="B79:B97" si="1">IF(ISBLANK(C79),"",ROW()-ROW($C$13))</f>
        <v/>
      </c>
      <c r="E79"/>
      <c r="F79"/>
      <c r="G79"/>
      <c r="H79"/>
      <c r="I79"/>
    </row>
    <row r="80" spans="2:9" x14ac:dyDescent="0.25">
      <c r="B80" s="5" t="str">
        <f t="shared" si="1"/>
        <v/>
      </c>
      <c r="E80"/>
      <c r="F80"/>
      <c r="G80"/>
      <c r="H80"/>
      <c r="I80"/>
    </row>
    <row r="81" spans="2:9" x14ac:dyDescent="0.25">
      <c r="B81" s="5" t="str">
        <f t="shared" si="1"/>
        <v/>
      </c>
      <c r="E81"/>
      <c r="F81"/>
      <c r="G81"/>
      <c r="H81"/>
      <c r="I81"/>
    </row>
    <row r="82" spans="2:9" x14ac:dyDescent="0.25">
      <c r="B82" s="5" t="str">
        <f t="shared" si="1"/>
        <v/>
      </c>
      <c r="E82"/>
      <c r="F82"/>
      <c r="G82"/>
      <c r="H82"/>
      <c r="I82"/>
    </row>
    <row r="83" spans="2:9" x14ac:dyDescent="0.25">
      <c r="B83" s="5" t="str">
        <f t="shared" si="1"/>
        <v/>
      </c>
      <c r="E83"/>
      <c r="F83"/>
      <c r="G83"/>
      <c r="H83"/>
      <c r="I83"/>
    </row>
    <row r="84" spans="2:9" x14ac:dyDescent="0.25">
      <c r="B84" s="5" t="str">
        <f t="shared" si="1"/>
        <v/>
      </c>
      <c r="E84"/>
      <c r="F84"/>
      <c r="G84"/>
      <c r="H84"/>
      <c r="I84"/>
    </row>
    <row r="85" spans="2:9" x14ac:dyDescent="0.25">
      <c r="B85" s="5" t="str">
        <f t="shared" si="1"/>
        <v/>
      </c>
      <c r="E85"/>
      <c r="F85"/>
      <c r="G85"/>
      <c r="H85"/>
      <c r="I85"/>
    </row>
    <row r="86" spans="2:9" x14ac:dyDescent="0.25">
      <c r="B86" s="5" t="str">
        <f t="shared" si="1"/>
        <v/>
      </c>
      <c r="E86"/>
      <c r="F86"/>
      <c r="G86"/>
      <c r="H86"/>
      <c r="I86"/>
    </row>
    <row r="87" spans="2:9" x14ac:dyDescent="0.25">
      <c r="B87" s="5" t="str">
        <f t="shared" si="1"/>
        <v/>
      </c>
      <c r="E87"/>
      <c r="F87"/>
      <c r="G87"/>
      <c r="H87"/>
      <c r="I87"/>
    </row>
    <row r="88" spans="2:9" x14ac:dyDescent="0.25">
      <c r="B88" s="5" t="str">
        <f t="shared" si="1"/>
        <v/>
      </c>
      <c r="E88"/>
      <c r="F88"/>
      <c r="G88"/>
      <c r="H88"/>
      <c r="I88"/>
    </row>
    <row r="89" spans="2:9" x14ac:dyDescent="0.25">
      <c r="B89" s="5" t="str">
        <f t="shared" si="1"/>
        <v/>
      </c>
      <c r="E89"/>
      <c r="F89"/>
      <c r="G89"/>
      <c r="H89"/>
      <c r="I89"/>
    </row>
    <row r="90" spans="2:9" x14ac:dyDescent="0.25">
      <c r="B90" s="5" t="str">
        <f t="shared" si="1"/>
        <v/>
      </c>
      <c r="E90"/>
      <c r="F90"/>
      <c r="G90"/>
      <c r="H90"/>
      <c r="I90"/>
    </row>
    <row r="91" spans="2:9" x14ac:dyDescent="0.25">
      <c r="B91" s="5" t="str">
        <f t="shared" si="1"/>
        <v/>
      </c>
      <c r="E91"/>
      <c r="F91"/>
      <c r="G91"/>
      <c r="H91"/>
      <c r="I91"/>
    </row>
    <row r="92" spans="2:9" x14ac:dyDescent="0.25">
      <c r="B92" s="5" t="str">
        <f t="shared" si="1"/>
        <v/>
      </c>
      <c r="E92"/>
      <c r="F92"/>
      <c r="G92"/>
      <c r="H92"/>
      <c r="I92"/>
    </row>
    <row r="93" spans="2:9" x14ac:dyDescent="0.25">
      <c r="B93" s="5" t="str">
        <f t="shared" si="1"/>
        <v/>
      </c>
      <c r="E93"/>
      <c r="F93"/>
      <c r="G93"/>
      <c r="H93"/>
      <c r="I93"/>
    </row>
    <row r="94" spans="2:9" x14ac:dyDescent="0.25">
      <c r="B94" s="5" t="str">
        <f t="shared" si="1"/>
        <v/>
      </c>
      <c r="E94"/>
      <c r="F94"/>
      <c r="G94"/>
      <c r="H94"/>
      <c r="I94"/>
    </row>
    <row r="95" spans="2:9" x14ac:dyDescent="0.25">
      <c r="B95" s="5" t="str">
        <f t="shared" si="1"/>
        <v/>
      </c>
      <c r="E95"/>
      <c r="F95"/>
      <c r="G95"/>
      <c r="H95"/>
      <c r="I95"/>
    </row>
    <row r="96" spans="2:9" x14ac:dyDescent="0.25">
      <c r="B96" s="5" t="str">
        <f t="shared" si="1"/>
        <v/>
      </c>
      <c r="E96"/>
      <c r="F96"/>
      <c r="G96"/>
      <c r="H96"/>
      <c r="I96"/>
    </row>
    <row r="97" spans="2:9" x14ac:dyDescent="0.25">
      <c r="B97" s="5" t="str">
        <f t="shared" si="1"/>
        <v/>
      </c>
      <c r="E97"/>
      <c r="F97"/>
      <c r="G97"/>
      <c r="H97"/>
      <c r="I97"/>
    </row>
    <row r="98" spans="2:9" x14ac:dyDescent="0.25">
      <c r="E98"/>
      <c r="F98"/>
      <c r="G98"/>
      <c r="H98"/>
      <c r="I98"/>
    </row>
    <row r="99" spans="2:9" x14ac:dyDescent="0.25">
      <c r="E99"/>
      <c r="F99"/>
      <c r="G99"/>
      <c r="H99"/>
      <c r="I99"/>
    </row>
    <row r="100" spans="2:9" x14ac:dyDescent="0.25">
      <c r="E100"/>
      <c r="F100"/>
      <c r="G100"/>
      <c r="H100"/>
      <c r="I100"/>
    </row>
    <row r="101" spans="2:9" x14ac:dyDescent="0.25">
      <c r="E101"/>
      <c r="F101"/>
      <c r="G101"/>
      <c r="H101"/>
      <c r="I101"/>
    </row>
    <row r="102" spans="2:9" x14ac:dyDescent="0.25">
      <c r="E102"/>
      <c r="F102"/>
      <c r="G102"/>
      <c r="H102"/>
      <c r="I102"/>
    </row>
    <row r="103" spans="2:9" x14ac:dyDescent="0.25">
      <c r="E103"/>
      <c r="F103"/>
      <c r="G103"/>
      <c r="H103"/>
      <c r="I103"/>
    </row>
    <row r="104" spans="2:9" x14ac:dyDescent="0.25">
      <c r="E104"/>
      <c r="F104"/>
      <c r="G104"/>
      <c r="H104"/>
      <c r="I104"/>
    </row>
    <row r="105" spans="2:9" x14ac:dyDescent="0.25">
      <c r="E105"/>
      <c r="F105"/>
      <c r="G105"/>
      <c r="H105"/>
      <c r="I105"/>
    </row>
    <row r="106" spans="2:9" x14ac:dyDescent="0.25">
      <c r="E106"/>
      <c r="F106"/>
      <c r="G106"/>
      <c r="H106"/>
      <c r="I106"/>
    </row>
    <row r="107" spans="2:9" x14ac:dyDescent="0.25">
      <c r="E107"/>
      <c r="F107"/>
      <c r="G107"/>
      <c r="H107"/>
      <c r="I107"/>
    </row>
    <row r="108" spans="2:9" x14ac:dyDescent="0.25">
      <c r="E108"/>
      <c r="F108"/>
      <c r="G108"/>
      <c r="H108"/>
      <c r="I108"/>
    </row>
    <row r="109" spans="2:9" x14ac:dyDescent="0.25">
      <c r="E109"/>
      <c r="F109"/>
      <c r="G109"/>
      <c r="H109"/>
      <c r="I109"/>
    </row>
    <row r="110" spans="2:9" x14ac:dyDescent="0.25">
      <c r="E110"/>
      <c r="F110"/>
      <c r="G110"/>
      <c r="H110"/>
      <c r="I110"/>
    </row>
    <row r="111" spans="2:9" x14ac:dyDescent="0.25">
      <c r="E111"/>
      <c r="F111"/>
      <c r="G111"/>
      <c r="H111"/>
      <c r="I111"/>
    </row>
    <row r="112" spans="2:9" x14ac:dyDescent="0.25">
      <c r="E112"/>
      <c r="F112"/>
      <c r="G112"/>
      <c r="H112"/>
      <c r="I112"/>
    </row>
    <row r="113" spans="5:9" x14ac:dyDescent="0.25">
      <c r="E113"/>
      <c r="F113"/>
      <c r="G113"/>
      <c r="H113"/>
      <c r="I113"/>
    </row>
    <row r="114" spans="5:9" x14ac:dyDescent="0.25">
      <c r="E114"/>
      <c r="F114"/>
      <c r="G114"/>
      <c r="H114"/>
      <c r="I114"/>
    </row>
    <row r="115" spans="5:9" x14ac:dyDescent="0.25">
      <c r="E115"/>
      <c r="F115"/>
      <c r="G115"/>
      <c r="H115"/>
      <c r="I115"/>
    </row>
    <row r="116" spans="5:9" x14ac:dyDescent="0.25">
      <c r="E116"/>
      <c r="F116"/>
      <c r="G116"/>
      <c r="H116"/>
      <c r="I116"/>
    </row>
    <row r="117" spans="5:9" x14ac:dyDescent="0.25">
      <c r="E117"/>
      <c r="F117"/>
      <c r="G117"/>
      <c r="H117"/>
      <c r="I117"/>
    </row>
    <row r="118" spans="5:9" x14ac:dyDescent="0.25">
      <c r="E118"/>
      <c r="F118"/>
      <c r="G118"/>
      <c r="H118"/>
      <c r="I118"/>
    </row>
    <row r="119" spans="5:9" x14ac:dyDescent="0.25">
      <c r="E119"/>
      <c r="F119"/>
      <c r="G119"/>
      <c r="H119"/>
      <c r="I119"/>
    </row>
    <row r="120" spans="5:9" x14ac:dyDescent="0.25">
      <c r="E120"/>
      <c r="F120"/>
      <c r="G120"/>
      <c r="H120"/>
      <c r="I120"/>
    </row>
    <row r="121" spans="5:9" x14ac:dyDescent="0.25">
      <c r="E121"/>
      <c r="F121"/>
      <c r="G121"/>
      <c r="H121"/>
      <c r="I121"/>
    </row>
    <row r="122" spans="5:9" x14ac:dyDescent="0.25">
      <c r="E122"/>
      <c r="F122"/>
      <c r="G122"/>
      <c r="H122"/>
      <c r="I122"/>
    </row>
    <row r="123" spans="5:9" x14ac:dyDescent="0.25">
      <c r="E123"/>
      <c r="F123"/>
      <c r="G123"/>
      <c r="H123"/>
      <c r="I123"/>
    </row>
    <row r="124" spans="5:9" x14ac:dyDescent="0.25">
      <c r="E124"/>
      <c r="F124"/>
      <c r="G124"/>
      <c r="H124"/>
      <c r="I124"/>
    </row>
    <row r="125" spans="5:9" x14ac:dyDescent="0.25">
      <c r="E125"/>
      <c r="F125"/>
      <c r="G125"/>
      <c r="H125"/>
      <c r="I125"/>
    </row>
    <row r="126" spans="5:9" x14ac:dyDescent="0.25">
      <c r="E126"/>
      <c r="F126"/>
      <c r="G126"/>
      <c r="H126"/>
      <c r="I126"/>
    </row>
    <row r="127" spans="5:9" x14ac:dyDescent="0.25">
      <c r="E127"/>
      <c r="F127"/>
      <c r="G127"/>
      <c r="H127"/>
      <c r="I127"/>
    </row>
    <row r="128" spans="5:9" x14ac:dyDescent="0.25">
      <c r="E128"/>
      <c r="F128"/>
      <c r="G128"/>
      <c r="H128"/>
      <c r="I128"/>
    </row>
    <row r="129" spans="5:9" x14ac:dyDescent="0.25">
      <c r="E129"/>
      <c r="F129"/>
      <c r="G129"/>
      <c r="H129"/>
      <c r="I129"/>
    </row>
    <row r="130" spans="5:9" x14ac:dyDescent="0.25">
      <c r="E130"/>
      <c r="F130"/>
      <c r="G130"/>
      <c r="H130"/>
      <c r="I130"/>
    </row>
    <row r="131" spans="5:9" x14ac:dyDescent="0.25">
      <c r="E131"/>
      <c r="F131"/>
      <c r="G131"/>
      <c r="H131"/>
      <c r="I131"/>
    </row>
    <row r="132" spans="5:9" x14ac:dyDescent="0.25">
      <c r="E132"/>
      <c r="F132"/>
      <c r="G132"/>
      <c r="H132"/>
      <c r="I132"/>
    </row>
    <row r="133" spans="5:9" x14ac:dyDescent="0.25">
      <c r="E133"/>
      <c r="F133"/>
      <c r="G133"/>
      <c r="H133"/>
      <c r="I133"/>
    </row>
    <row r="134" spans="5:9" x14ac:dyDescent="0.25">
      <c r="E134"/>
      <c r="F134"/>
      <c r="G134"/>
      <c r="H134"/>
      <c r="I134"/>
    </row>
    <row r="135" spans="5:9" x14ac:dyDescent="0.25">
      <c r="E135"/>
      <c r="F135"/>
      <c r="G135"/>
      <c r="H135"/>
      <c r="I135"/>
    </row>
    <row r="136" spans="5:9" x14ac:dyDescent="0.25">
      <c r="E136"/>
      <c r="F136"/>
      <c r="G136"/>
      <c r="H136"/>
      <c r="I136"/>
    </row>
    <row r="137" spans="5:9" x14ac:dyDescent="0.25">
      <c r="E137"/>
      <c r="F137"/>
      <c r="G137"/>
      <c r="H137"/>
      <c r="I137"/>
    </row>
    <row r="138" spans="5:9" x14ac:dyDescent="0.25">
      <c r="E138"/>
      <c r="F138"/>
      <c r="G138"/>
      <c r="H138"/>
      <c r="I138"/>
    </row>
    <row r="139" spans="5:9" x14ac:dyDescent="0.25">
      <c r="E139"/>
      <c r="F139"/>
      <c r="G139"/>
      <c r="H139"/>
      <c r="I139"/>
    </row>
    <row r="140" spans="5:9" x14ac:dyDescent="0.25">
      <c r="E140"/>
      <c r="F140"/>
      <c r="G140"/>
      <c r="H140"/>
      <c r="I140"/>
    </row>
    <row r="141" spans="5:9" x14ac:dyDescent="0.25">
      <c r="E141"/>
      <c r="F141"/>
      <c r="G141"/>
      <c r="H141"/>
      <c r="I141"/>
    </row>
    <row r="142" spans="5:9" x14ac:dyDescent="0.25">
      <c r="E142"/>
      <c r="F142"/>
      <c r="G142"/>
      <c r="H142"/>
      <c r="I142"/>
    </row>
    <row r="143" spans="5:9" x14ac:dyDescent="0.25">
      <c r="E143"/>
      <c r="F143"/>
      <c r="G143"/>
      <c r="H143"/>
      <c r="I143"/>
    </row>
    <row r="144" spans="5:9" x14ac:dyDescent="0.25">
      <c r="E144"/>
      <c r="F144"/>
      <c r="G144"/>
      <c r="H144"/>
      <c r="I144"/>
    </row>
    <row r="145" spans="5:6" x14ac:dyDescent="0.25">
      <c r="E145"/>
      <c r="F145"/>
    </row>
    <row r="146" spans="5:6" x14ac:dyDescent="0.25">
      <c r="E146"/>
      <c r="F146"/>
    </row>
    <row r="147" spans="5:6" x14ac:dyDescent="0.25">
      <c r="E147"/>
      <c r="F147"/>
    </row>
    <row r="148" spans="5:6" x14ac:dyDescent="0.25">
      <c r="E148"/>
      <c r="F148"/>
    </row>
    <row r="149" spans="5:6" x14ac:dyDescent="0.25">
      <c r="E149"/>
      <c r="F149"/>
    </row>
    <row r="150" spans="5:6" x14ac:dyDescent="0.25">
      <c r="E150"/>
      <c r="F150"/>
    </row>
    <row r="151" spans="5:6" x14ac:dyDescent="0.25">
      <c r="E151"/>
      <c r="F151"/>
    </row>
    <row r="152" spans="5:6" x14ac:dyDescent="0.25">
      <c r="E152"/>
      <c r="F152"/>
    </row>
    <row r="153" spans="5:6" x14ac:dyDescent="0.25">
      <c r="E153"/>
      <c r="F153"/>
    </row>
    <row r="154" spans="5:6" x14ac:dyDescent="0.25">
      <c r="E154"/>
      <c r="F154"/>
    </row>
    <row r="155" spans="5:6" x14ac:dyDescent="0.25">
      <c r="E155"/>
      <c r="F155"/>
    </row>
    <row r="156" spans="5:6" x14ac:dyDescent="0.25">
      <c r="E156"/>
      <c r="F156"/>
    </row>
  </sheetData>
  <pageMargins left="0.23622047244094491" right="0.23622047244094491" top="0.74803149606299213" bottom="0.74803149606299213" header="0.31496062992125984" footer="0.31496062992125984"/>
  <pageSetup paperSize="9" fitToHeight="0" orientation="portrait" r:id="rId2"/>
  <drawing r:id="rId3"/>
  <extLst>
    <ext xmlns:x14="http://schemas.microsoft.com/office/spreadsheetml/2009/9/main" uri="{A8765BA9-456A-4dab-B4F3-ACF838C121DE}">
      <x14:slicerList>
        <x14:slicer r:id="rId4"/>
      </x14:slicerList>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F217B9-69E4-418D-B339-AB6DF0B91988}">
  <sheetPr codeName="Sheet7">
    <pageSetUpPr fitToPage="1"/>
  </sheetPr>
  <dimension ref="B2:I156"/>
  <sheetViews>
    <sheetView showGridLines="0" showRowColHeaders="0" zoomScaleNormal="100" workbookViewId="0">
      <selection activeCell="D12" sqref="D12"/>
    </sheetView>
  </sheetViews>
  <sheetFormatPr defaultRowHeight="15" x14ac:dyDescent="0.25"/>
  <cols>
    <col min="1" max="1" width="5.140625" customWidth="1"/>
    <col min="2" max="2" width="5.140625" style="5" customWidth="1"/>
    <col min="3" max="3" width="26" customWidth="1"/>
    <col min="4" max="4" width="6" customWidth="1"/>
    <col min="5" max="9" width="6" style="5" customWidth="1"/>
    <col min="10" max="10" width="13.140625" bestFit="1" customWidth="1"/>
    <col min="12" max="12" width="12.5703125" bestFit="1" customWidth="1"/>
    <col min="13" max="13" width="11.7109375" bestFit="1" customWidth="1"/>
    <col min="14" max="15" width="13.5703125" bestFit="1" customWidth="1"/>
  </cols>
  <sheetData>
    <row r="2" spans="2:9" s="3" customFormat="1" ht="23.25" x14ac:dyDescent="0.35">
      <c r="B2" s="8" t="s">
        <v>88</v>
      </c>
      <c r="E2" s="4"/>
      <c r="F2" s="4"/>
      <c r="G2" s="4"/>
      <c r="H2" s="4"/>
      <c r="I2" s="4"/>
    </row>
    <row r="12" spans="2:9" x14ac:dyDescent="0.25">
      <c r="B12"/>
      <c r="C12" s="1" t="s">
        <v>14</v>
      </c>
      <c r="E12"/>
      <c r="G12"/>
      <c r="H12"/>
      <c r="I12"/>
    </row>
    <row r="13" spans="2:9" ht="54" x14ac:dyDescent="0.25">
      <c r="B13"/>
      <c r="E13" s="9" t="s">
        <v>151</v>
      </c>
      <c r="F13" s="9" t="s">
        <v>17</v>
      </c>
      <c r="G13"/>
      <c r="H13"/>
      <c r="I13"/>
    </row>
    <row r="14" spans="2:9" x14ac:dyDescent="0.25">
      <c r="B14" s="5">
        <f>IF(ISBLANK(C14),"",ROW()-ROW($C$13))</f>
        <v>1</v>
      </c>
      <c r="C14" t="s">
        <v>39</v>
      </c>
      <c r="D14" t="s">
        <v>45</v>
      </c>
      <c r="E14" s="5">
        <v>100</v>
      </c>
      <c r="F14" s="5">
        <v>100</v>
      </c>
      <c r="G14"/>
      <c r="H14"/>
      <c r="I14"/>
    </row>
    <row r="15" spans="2:9" x14ac:dyDescent="0.25">
      <c r="B15" s="5">
        <f t="shared" ref="B15:B78" si="0">IF(ISBLANK(C15),"",ROW()-ROW($C$13))</f>
        <v>2</v>
      </c>
      <c r="C15" t="s">
        <v>114</v>
      </c>
      <c r="D15" t="s">
        <v>115</v>
      </c>
      <c r="E15" s="5">
        <v>99</v>
      </c>
      <c r="F15" s="5">
        <v>99</v>
      </c>
      <c r="G15"/>
      <c r="H15"/>
      <c r="I15"/>
    </row>
    <row r="16" spans="2:9" x14ac:dyDescent="0.25">
      <c r="B16" s="5">
        <f t="shared" si="0"/>
        <v>3</v>
      </c>
      <c r="C16" t="s">
        <v>28</v>
      </c>
      <c r="D16" t="s">
        <v>72</v>
      </c>
      <c r="E16" s="5">
        <v>98</v>
      </c>
      <c r="F16" s="5">
        <v>98</v>
      </c>
      <c r="G16"/>
      <c r="H16"/>
      <c r="I16"/>
    </row>
    <row r="17" spans="2:9" x14ac:dyDescent="0.25">
      <c r="B17" s="5">
        <f t="shared" si="0"/>
        <v>4</v>
      </c>
      <c r="C17" t="s">
        <v>113</v>
      </c>
      <c r="D17" t="s">
        <v>72</v>
      </c>
      <c r="E17" s="5">
        <v>97</v>
      </c>
      <c r="F17" s="5">
        <v>97</v>
      </c>
      <c r="G17"/>
      <c r="H17"/>
      <c r="I17"/>
    </row>
    <row r="18" spans="2:9" x14ac:dyDescent="0.25">
      <c r="B18" s="5">
        <f t="shared" si="0"/>
        <v>5</v>
      </c>
      <c r="C18" t="s">
        <v>167</v>
      </c>
      <c r="D18" t="s">
        <v>122</v>
      </c>
      <c r="E18" s="5">
        <v>96</v>
      </c>
      <c r="F18" s="5">
        <v>96</v>
      </c>
      <c r="G18"/>
      <c r="H18"/>
      <c r="I18"/>
    </row>
    <row r="19" spans="2:9" x14ac:dyDescent="0.25">
      <c r="B19" s="5">
        <f t="shared" si="0"/>
        <v>6</v>
      </c>
      <c r="C19" t="s">
        <v>71</v>
      </c>
      <c r="D19" t="s">
        <v>115</v>
      </c>
      <c r="E19" s="5">
        <v>95</v>
      </c>
      <c r="F19" s="5">
        <v>95</v>
      </c>
      <c r="G19"/>
      <c r="H19"/>
      <c r="I19"/>
    </row>
    <row r="20" spans="2:9" x14ac:dyDescent="0.25">
      <c r="B20" s="5">
        <f t="shared" si="0"/>
        <v>7</v>
      </c>
      <c r="C20" t="s">
        <v>52</v>
      </c>
      <c r="D20" t="s">
        <v>19</v>
      </c>
      <c r="E20" s="5">
        <v>94</v>
      </c>
      <c r="F20" s="5">
        <v>94</v>
      </c>
      <c r="G20"/>
      <c r="H20"/>
      <c r="I20"/>
    </row>
    <row r="21" spans="2:9" x14ac:dyDescent="0.25">
      <c r="B21" s="5">
        <f t="shared" si="0"/>
        <v>8</v>
      </c>
      <c r="C21" t="s">
        <v>75</v>
      </c>
      <c r="D21" t="s">
        <v>45</v>
      </c>
      <c r="E21" s="5">
        <v>93</v>
      </c>
      <c r="F21" s="5">
        <v>93</v>
      </c>
      <c r="G21"/>
      <c r="H21"/>
      <c r="I21"/>
    </row>
    <row r="22" spans="2:9" x14ac:dyDescent="0.25">
      <c r="B22" s="5">
        <f t="shared" si="0"/>
        <v>9</v>
      </c>
      <c r="C22" t="s">
        <v>100</v>
      </c>
      <c r="D22" t="s">
        <v>19</v>
      </c>
      <c r="E22" s="5">
        <v>92</v>
      </c>
      <c r="F22" s="5">
        <v>92</v>
      </c>
      <c r="G22"/>
      <c r="H22"/>
      <c r="I22"/>
    </row>
    <row r="23" spans="2:9" x14ac:dyDescent="0.25">
      <c r="B23" s="5">
        <f t="shared" si="0"/>
        <v>10</v>
      </c>
      <c r="C23" t="s">
        <v>99</v>
      </c>
      <c r="D23" t="s">
        <v>91</v>
      </c>
      <c r="E23" s="5">
        <v>91</v>
      </c>
      <c r="F23" s="5">
        <v>91</v>
      </c>
      <c r="G23"/>
      <c r="H23"/>
      <c r="I23"/>
    </row>
    <row r="24" spans="2:9" x14ac:dyDescent="0.25">
      <c r="B24" s="5">
        <f t="shared" si="0"/>
        <v>11</v>
      </c>
      <c r="C24" t="s">
        <v>168</v>
      </c>
      <c r="D24" t="s">
        <v>122</v>
      </c>
      <c r="E24" s="5">
        <v>90</v>
      </c>
      <c r="F24" s="5">
        <v>90</v>
      </c>
      <c r="G24"/>
      <c r="H24"/>
      <c r="I24"/>
    </row>
    <row r="25" spans="2:9" x14ac:dyDescent="0.25">
      <c r="B25" s="5">
        <f t="shared" si="0"/>
        <v>12</v>
      </c>
      <c r="C25" t="s">
        <v>169</v>
      </c>
      <c r="D25" t="s">
        <v>122</v>
      </c>
      <c r="E25" s="5">
        <v>89</v>
      </c>
      <c r="F25" s="5">
        <v>89</v>
      </c>
      <c r="G25"/>
      <c r="H25"/>
      <c r="I25"/>
    </row>
    <row r="26" spans="2:9" x14ac:dyDescent="0.25">
      <c r="B26" s="5">
        <f t="shared" si="0"/>
        <v>13</v>
      </c>
      <c r="C26" t="s">
        <v>24</v>
      </c>
      <c r="D26" t="s">
        <v>122</v>
      </c>
      <c r="E26" s="5">
        <v>88</v>
      </c>
      <c r="F26" s="5">
        <v>88</v>
      </c>
      <c r="G26"/>
      <c r="H26"/>
      <c r="I26"/>
    </row>
    <row r="27" spans="2:9" x14ac:dyDescent="0.25">
      <c r="B27" s="5">
        <f t="shared" si="0"/>
        <v>14</v>
      </c>
      <c r="C27" t="s">
        <v>170</v>
      </c>
      <c r="D27" t="s">
        <v>122</v>
      </c>
      <c r="E27" s="5">
        <v>87</v>
      </c>
      <c r="F27" s="5">
        <v>87</v>
      </c>
      <c r="G27"/>
      <c r="H27"/>
      <c r="I27"/>
    </row>
    <row r="28" spans="2:9" x14ac:dyDescent="0.25">
      <c r="B28" s="5">
        <f t="shared" si="0"/>
        <v>15</v>
      </c>
      <c r="C28" t="s">
        <v>118</v>
      </c>
      <c r="D28" t="s">
        <v>112</v>
      </c>
      <c r="E28" s="5">
        <v>86</v>
      </c>
      <c r="F28" s="5">
        <v>86</v>
      </c>
      <c r="G28"/>
      <c r="H28"/>
      <c r="I28"/>
    </row>
    <row r="29" spans="2:9" x14ac:dyDescent="0.25">
      <c r="B29" s="5">
        <f t="shared" si="0"/>
        <v>16</v>
      </c>
      <c r="C29" t="s">
        <v>171</v>
      </c>
      <c r="D29" t="s">
        <v>122</v>
      </c>
      <c r="E29" s="5">
        <v>85</v>
      </c>
      <c r="F29" s="5">
        <v>85</v>
      </c>
      <c r="G29"/>
      <c r="H29"/>
      <c r="I29"/>
    </row>
    <row r="30" spans="2:9" x14ac:dyDescent="0.25">
      <c r="B30" s="5">
        <f t="shared" si="0"/>
        <v>17</v>
      </c>
      <c r="C30" t="s">
        <v>174</v>
      </c>
      <c r="D30" t="s">
        <v>112</v>
      </c>
      <c r="E30" s="5">
        <v>84</v>
      </c>
      <c r="F30" s="5">
        <v>84</v>
      </c>
      <c r="G30"/>
      <c r="H30"/>
      <c r="I30"/>
    </row>
    <row r="31" spans="2:9" x14ac:dyDescent="0.25">
      <c r="B31" s="5">
        <f t="shared" si="0"/>
        <v>18</v>
      </c>
      <c r="C31" t="s">
        <v>27</v>
      </c>
      <c r="D31" t="s">
        <v>19</v>
      </c>
      <c r="E31" s="5">
        <v>83</v>
      </c>
      <c r="F31" s="5">
        <v>83</v>
      </c>
      <c r="G31"/>
      <c r="H31"/>
      <c r="I31"/>
    </row>
    <row r="32" spans="2:9" x14ac:dyDescent="0.25">
      <c r="B32" s="5">
        <f t="shared" si="0"/>
        <v>19</v>
      </c>
      <c r="C32" t="s">
        <v>172</v>
      </c>
      <c r="D32" t="s">
        <v>19</v>
      </c>
      <c r="E32" s="5">
        <v>82</v>
      </c>
      <c r="F32" s="5">
        <v>82</v>
      </c>
      <c r="G32"/>
      <c r="H32"/>
      <c r="I32"/>
    </row>
    <row r="33" spans="2:9" x14ac:dyDescent="0.25">
      <c r="B33" s="5">
        <f t="shared" si="0"/>
        <v>20</v>
      </c>
      <c r="C33" t="s">
        <v>101</v>
      </c>
      <c r="D33" t="s">
        <v>122</v>
      </c>
      <c r="E33" s="5">
        <v>81</v>
      </c>
      <c r="F33" s="5">
        <v>81</v>
      </c>
      <c r="G33"/>
      <c r="H33"/>
      <c r="I33"/>
    </row>
    <row r="34" spans="2:9" x14ac:dyDescent="0.25">
      <c r="B34" s="5">
        <f t="shared" si="0"/>
        <v>21</v>
      </c>
      <c r="C34" t="s">
        <v>173</v>
      </c>
      <c r="D34" t="s">
        <v>45</v>
      </c>
      <c r="E34" s="5">
        <v>80</v>
      </c>
      <c r="F34" s="5">
        <v>80</v>
      </c>
      <c r="G34"/>
      <c r="H34"/>
      <c r="I34"/>
    </row>
    <row r="35" spans="2:9" x14ac:dyDescent="0.25">
      <c r="B35" s="5">
        <f t="shared" si="0"/>
        <v>22</v>
      </c>
      <c r="C35" t="s">
        <v>175</v>
      </c>
      <c r="D35" t="s">
        <v>8</v>
      </c>
      <c r="E35" s="5">
        <v>0</v>
      </c>
      <c r="F35" s="5">
        <v>0</v>
      </c>
      <c r="G35"/>
      <c r="H35"/>
      <c r="I35"/>
    </row>
    <row r="36" spans="2:9" x14ac:dyDescent="0.25">
      <c r="B36" s="5" t="str">
        <f t="shared" si="0"/>
        <v/>
      </c>
      <c r="E36"/>
      <c r="F36"/>
      <c r="G36"/>
      <c r="H36"/>
      <c r="I36"/>
    </row>
    <row r="37" spans="2:9" x14ac:dyDescent="0.25">
      <c r="B37" s="5" t="str">
        <f t="shared" si="0"/>
        <v/>
      </c>
      <c r="E37"/>
      <c r="F37"/>
      <c r="G37"/>
      <c r="H37"/>
      <c r="I37"/>
    </row>
    <row r="38" spans="2:9" x14ac:dyDescent="0.25">
      <c r="B38" s="5" t="str">
        <f t="shared" si="0"/>
        <v/>
      </c>
      <c r="E38"/>
      <c r="F38"/>
      <c r="G38"/>
      <c r="H38"/>
      <c r="I38"/>
    </row>
    <row r="39" spans="2:9" x14ac:dyDescent="0.25">
      <c r="B39" s="5" t="str">
        <f t="shared" si="0"/>
        <v/>
      </c>
      <c r="E39"/>
      <c r="F39"/>
      <c r="G39"/>
      <c r="H39"/>
      <c r="I39"/>
    </row>
    <row r="40" spans="2:9" x14ac:dyDescent="0.25">
      <c r="B40" s="5" t="str">
        <f t="shared" si="0"/>
        <v/>
      </c>
      <c r="E40"/>
      <c r="F40"/>
      <c r="G40"/>
      <c r="H40"/>
      <c r="I40"/>
    </row>
    <row r="41" spans="2:9" x14ac:dyDescent="0.25">
      <c r="B41" s="5" t="str">
        <f t="shared" si="0"/>
        <v/>
      </c>
      <c r="E41"/>
      <c r="F41"/>
      <c r="G41"/>
      <c r="H41"/>
      <c r="I41"/>
    </row>
    <row r="42" spans="2:9" x14ac:dyDescent="0.25">
      <c r="B42" s="5" t="str">
        <f t="shared" si="0"/>
        <v/>
      </c>
      <c r="E42"/>
      <c r="F42"/>
      <c r="G42"/>
      <c r="H42"/>
      <c r="I42"/>
    </row>
    <row r="43" spans="2:9" x14ac:dyDescent="0.25">
      <c r="B43" s="5" t="str">
        <f t="shared" si="0"/>
        <v/>
      </c>
      <c r="E43"/>
      <c r="F43"/>
      <c r="G43"/>
      <c r="H43"/>
      <c r="I43"/>
    </row>
    <row r="44" spans="2:9" x14ac:dyDescent="0.25">
      <c r="B44" s="5" t="str">
        <f t="shared" si="0"/>
        <v/>
      </c>
      <c r="E44"/>
      <c r="F44"/>
      <c r="G44"/>
      <c r="H44"/>
      <c r="I44"/>
    </row>
    <row r="45" spans="2:9" x14ac:dyDescent="0.25">
      <c r="B45" s="5" t="str">
        <f t="shared" si="0"/>
        <v/>
      </c>
      <c r="E45"/>
      <c r="F45"/>
      <c r="G45"/>
      <c r="H45"/>
      <c r="I45"/>
    </row>
    <row r="46" spans="2:9" x14ac:dyDescent="0.25">
      <c r="B46" s="5" t="str">
        <f t="shared" si="0"/>
        <v/>
      </c>
      <c r="E46"/>
      <c r="F46"/>
      <c r="G46"/>
      <c r="H46"/>
      <c r="I46"/>
    </row>
    <row r="47" spans="2:9" x14ac:dyDescent="0.25">
      <c r="B47" s="5" t="str">
        <f t="shared" si="0"/>
        <v/>
      </c>
      <c r="E47"/>
      <c r="F47"/>
      <c r="G47"/>
      <c r="H47"/>
      <c r="I47"/>
    </row>
    <row r="48" spans="2:9" x14ac:dyDescent="0.25">
      <c r="B48" s="5" t="str">
        <f t="shared" si="0"/>
        <v/>
      </c>
      <c r="E48"/>
      <c r="F48"/>
      <c r="G48"/>
      <c r="H48"/>
      <c r="I48"/>
    </row>
    <row r="49" spans="2:9" x14ac:dyDescent="0.25">
      <c r="B49" s="5" t="str">
        <f t="shared" si="0"/>
        <v/>
      </c>
      <c r="E49"/>
      <c r="F49"/>
      <c r="G49"/>
      <c r="H49"/>
      <c r="I49"/>
    </row>
    <row r="50" spans="2:9" x14ac:dyDescent="0.25">
      <c r="B50" s="5" t="str">
        <f t="shared" si="0"/>
        <v/>
      </c>
      <c r="E50"/>
      <c r="F50"/>
      <c r="G50"/>
      <c r="H50"/>
      <c r="I50"/>
    </row>
    <row r="51" spans="2:9" x14ac:dyDescent="0.25">
      <c r="B51" s="5" t="str">
        <f t="shared" si="0"/>
        <v/>
      </c>
      <c r="E51"/>
      <c r="F51"/>
      <c r="G51"/>
      <c r="H51"/>
      <c r="I51"/>
    </row>
    <row r="52" spans="2:9" x14ac:dyDescent="0.25">
      <c r="B52" s="5" t="str">
        <f t="shared" si="0"/>
        <v/>
      </c>
      <c r="E52"/>
      <c r="F52"/>
      <c r="G52"/>
      <c r="H52"/>
      <c r="I52"/>
    </row>
    <row r="53" spans="2:9" x14ac:dyDescent="0.25">
      <c r="B53" s="5" t="str">
        <f t="shared" si="0"/>
        <v/>
      </c>
      <c r="E53"/>
      <c r="F53"/>
      <c r="G53"/>
      <c r="H53"/>
      <c r="I53"/>
    </row>
    <row r="54" spans="2:9" x14ac:dyDescent="0.25">
      <c r="B54" s="5" t="str">
        <f t="shared" si="0"/>
        <v/>
      </c>
      <c r="E54"/>
      <c r="F54"/>
      <c r="G54"/>
      <c r="H54"/>
      <c r="I54"/>
    </row>
    <row r="55" spans="2:9" x14ac:dyDescent="0.25">
      <c r="B55" s="5" t="str">
        <f t="shared" si="0"/>
        <v/>
      </c>
      <c r="E55"/>
      <c r="F55"/>
      <c r="G55"/>
      <c r="H55"/>
      <c r="I55"/>
    </row>
    <row r="56" spans="2:9" x14ac:dyDescent="0.25">
      <c r="B56" s="5" t="str">
        <f t="shared" si="0"/>
        <v/>
      </c>
      <c r="E56"/>
      <c r="F56"/>
      <c r="G56"/>
      <c r="H56"/>
      <c r="I56"/>
    </row>
    <row r="57" spans="2:9" x14ac:dyDescent="0.25">
      <c r="B57" s="5" t="str">
        <f t="shared" si="0"/>
        <v/>
      </c>
      <c r="E57"/>
      <c r="F57"/>
      <c r="G57"/>
      <c r="H57"/>
      <c r="I57"/>
    </row>
    <row r="58" spans="2:9" x14ac:dyDescent="0.25">
      <c r="B58" s="5" t="str">
        <f t="shared" si="0"/>
        <v/>
      </c>
      <c r="E58"/>
      <c r="F58"/>
      <c r="G58"/>
      <c r="H58"/>
      <c r="I58"/>
    </row>
    <row r="59" spans="2:9" x14ac:dyDescent="0.25">
      <c r="B59" s="5" t="str">
        <f t="shared" si="0"/>
        <v/>
      </c>
      <c r="E59"/>
      <c r="F59"/>
      <c r="G59"/>
      <c r="H59"/>
      <c r="I59"/>
    </row>
    <row r="60" spans="2:9" x14ac:dyDescent="0.25">
      <c r="B60" s="5" t="str">
        <f t="shared" si="0"/>
        <v/>
      </c>
      <c r="E60"/>
      <c r="F60"/>
      <c r="G60"/>
      <c r="H60"/>
      <c r="I60"/>
    </row>
    <row r="61" spans="2:9" x14ac:dyDescent="0.25">
      <c r="B61" s="5" t="str">
        <f t="shared" si="0"/>
        <v/>
      </c>
      <c r="E61"/>
      <c r="F61"/>
      <c r="G61"/>
      <c r="H61"/>
      <c r="I61"/>
    </row>
    <row r="62" spans="2:9" x14ac:dyDescent="0.25">
      <c r="B62" s="5" t="str">
        <f t="shared" si="0"/>
        <v/>
      </c>
      <c r="E62"/>
      <c r="F62"/>
      <c r="G62"/>
      <c r="H62"/>
      <c r="I62"/>
    </row>
    <row r="63" spans="2:9" x14ac:dyDescent="0.25">
      <c r="B63" s="5" t="str">
        <f t="shared" si="0"/>
        <v/>
      </c>
      <c r="E63"/>
      <c r="F63"/>
      <c r="G63"/>
      <c r="H63"/>
      <c r="I63"/>
    </row>
    <row r="64" spans="2:9" x14ac:dyDescent="0.25">
      <c r="B64" s="5" t="str">
        <f t="shared" si="0"/>
        <v/>
      </c>
      <c r="E64"/>
      <c r="F64"/>
      <c r="G64"/>
      <c r="H64"/>
      <c r="I64"/>
    </row>
    <row r="65" spans="2:9" x14ac:dyDescent="0.25">
      <c r="B65" s="5" t="str">
        <f t="shared" si="0"/>
        <v/>
      </c>
      <c r="E65"/>
      <c r="F65"/>
      <c r="G65"/>
      <c r="H65"/>
      <c r="I65"/>
    </row>
    <row r="66" spans="2:9" x14ac:dyDescent="0.25">
      <c r="B66" s="5" t="str">
        <f t="shared" si="0"/>
        <v/>
      </c>
      <c r="E66"/>
      <c r="F66"/>
      <c r="G66"/>
      <c r="H66"/>
      <c r="I66"/>
    </row>
    <row r="67" spans="2:9" x14ac:dyDescent="0.25">
      <c r="B67" s="5" t="str">
        <f t="shared" si="0"/>
        <v/>
      </c>
      <c r="E67"/>
      <c r="F67"/>
      <c r="G67"/>
      <c r="H67"/>
      <c r="I67"/>
    </row>
    <row r="68" spans="2:9" x14ac:dyDescent="0.25">
      <c r="B68" s="5" t="str">
        <f t="shared" si="0"/>
        <v/>
      </c>
      <c r="E68"/>
      <c r="F68"/>
      <c r="G68"/>
      <c r="H68"/>
      <c r="I68"/>
    </row>
    <row r="69" spans="2:9" x14ac:dyDescent="0.25">
      <c r="B69" s="5" t="str">
        <f t="shared" si="0"/>
        <v/>
      </c>
      <c r="E69"/>
      <c r="F69"/>
      <c r="G69"/>
      <c r="H69"/>
      <c r="I69"/>
    </row>
    <row r="70" spans="2:9" x14ac:dyDescent="0.25">
      <c r="B70" s="5" t="str">
        <f t="shared" si="0"/>
        <v/>
      </c>
      <c r="E70"/>
      <c r="F70"/>
      <c r="G70"/>
      <c r="H70"/>
      <c r="I70"/>
    </row>
    <row r="71" spans="2:9" x14ac:dyDescent="0.25">
      <c r="B71" s="5" t="str">
        <f t="shared" si="0"/>
        <v/>
      </c>
      <c r="E71"/>
      <c r="F71"/>
      <c r="G71"/>
      <c r="H71"/>
      <c r="I71"/>
    </row>
    <row r="72" spans="2:9" x14ac:dyDescent="0.25">
      <c r="B72" s="5" t="str">
        <f t="shared" si="0"/>
        <v/>
      </c>
      <c r="E72"/>
      <c r="F72"/>
      <c r="G72"/>
      <c r="H72"/>
      <c r="I72"/>
    </row>
    <row r="73" spans="2:9" x14ac:dyDescent="0.25">
      <c r="B73" s="5" t="str">
        <f t="shared" si="0"/>
        <v/>
      </c>
      <c r="E73"/>
      <c r="F73"/>
      <c r="G73"/>
      <c r="H73"/>
      <c r="I73"/>
    </row>
    <row r="74" spans="2:9" x14ac:dyDescent="0.25">
      <c r="B74" s="5" t="str">
        <f t="shared" si="0"/>
        <v/>
      </c>
      <c r="E74"/>
      <c r="F74"/>
      <c r="G74"/>
      <c r="H74"/>
      <c r="I74"/>
    </row>
    <row r="75" spans="2:9" x14ac:dyDescent="0.25">
      <c r="B75" s="5" t="str">
        <f t="shared" si="0"/>
        <v/>
      </c>
      <c r="E75"/>
      <c r="F75"/>
      <c r="G75"/>
      <c r="H75"/>
      <c r="I75"/>
    </row>
    <row r="76" spans="2:9" x14ac:dyDescent="0.25">
      <c r="B76" s="5" t="str">
        <f t="shared" si="0"/>
        <v/>
      </c>
      <c r="E76"/>
      <c r="F76"/>
      <c r="G76"/>
      <c r="H76"/>
      <c r="I76"/>
    </row>
    <row r="77" spans="2:9" x14ac:dyDescent="0.25">
      <c r="B77" s="5" t="str">
        <f t="shared" si="0"/>
        <v/>
      </c>
      <c r="E77"/>
      <c r="F77"/>
      <c r="G77"/>
      <c r="H77"/>
      <c r="I77"/>
    </row>
    <row r="78" spans="2:9" x14ac:dyDescent="0.25">
      <c r="B78" s="5" t="str">
        <f t="shared" si="0"/>
        <v/>
      </c>
      <c r="E78"/>
      <c r="F78"/>
      <c r="G78"/>
      <c r="H78"/>
      <c r="I78"/>
    </row>
    <row r="79" spans="2:9" x14ac:dyDescent="0.25">
      <c r="B79" s="5" t="str">
        <f t="shared" ref="B79:B97" si="1">IF(ISBLANK(C79),"",ROW()-ROW($C$13))</f>
        <v/>
      </c>
      <c r="E79"/>
      <c r="F79"/>
      <c r="G79"/>
      <c r="H79"/>
      <c r="I79"/>
    </row>
    <row r="80" spans="2:9" x14ac:dyDescent="0.25">
      <c r="B80" s="5" t="str">
        <f t="shared" si="1"/>
        <v/>
      </c>
      <c r="E80"/>
      <c r="F80"/>
      <c r="G80"/>
      <c r="H80"/>
      <c r="I80"/>
    </row>
    <row r="81" spans="2:9" x14ac:dyDescent="0.25">
      <c r="B81" s="5" t="str">
        <f t="shared" si="1"/>
        <v/>
      </c>
      <c r="E81"/>
      <c r="F81"/>
      <c r="G81"/>
      <c r="H81"/>
      <c r="I81"/>
    </row>
    <row r="82" spans="2:9" x14ac:dyDescent="0.25">
      <c r="B82" s="5" t="str">
        <f t="shared" si="1"/>
        <v/>
      </c>
      <c r="E82"/>
      <c r="F82"/>
      <c r="G82"/>
      <c r="H82"/>
      <c r="I82"/>
    </row>
    <row r="83" spans="2:9" x14ac:dyDescent="0.25">
      <c r="B83" s="5" t="str">
        <f t="shared" si="1"/>
        <v/>
      </c>
      <c r="E83"/>
      <c r="F83"/>
      <c r="G83"/>
      <c r="H83"/>
      <c r="I83"/>
    </row>
    <row r="84" spans="2:9" x14ac:dyDescent="0.25">
      <c r="B84" s="5" t="str">
        <f t="shared" si="1"/>
        <v/>
      </c>
      <c r="E84"/>
      <c r="F84"/>
      <c r="G84"/>
      <c r="H84"/>
      <c r="I84"/>
    </row>
    <row r="85" spans="2:9" x14ac:dyDescent="0.25">
      <c r="B85" s="5" t="str">
        <f t="shared" si="1"/>
        <v/>
      </c>
      <c r="E85"/>
      <c r="F85"/>
      <c r="G85"/>
      <c r="H85"/>
      <c r="I85"/>
    </row>
    <row r="86" spans="2:9" x14ac:dyDescent="0.25">
      <c r="B86" s="5" t="str">
        <f t="shared" si="1"/>
        <v/>
      </c>
      <c r="E86"/>
      <c r="F86"/>
      <c r="G86"/>
      <c r="H86"/>
      <c r="I86"/>
    </row>
    <row r="87" spans="2:9" x14ac:dyDescent="0.25">
      <c r="B87" s="5" t="str">
        <f t="shared" si="1"/>
        <v/>
      </c>
      <c r="E87"/>
      <c r="F87"/>
      <c r="G87"/>
      <c r="H87"/>
      <c r="I87"/>
    </row>
    <row r="88" spans="2:9" x14ac:dyDescent="0.25">
      <c r="B88" s="5" t="str">
        <f t="shared" si="1"/>
        <v/>
      </c>
      <c r="E88"/>
      <c r="F88"/>
      <c r="G88"/>
      <c r="H88"/>
      <c r="I88"/>
    </row>
    <row r="89" spans="2:9" x14ac:dyDescent="0.25">
      <c r="B89" s="5" t="str">
        <f t="shared" si="1"/>
        <v/>
      </c>
      <c r="E89"/>
      <c r="F89"/>
      <c r="G89"/>
      <c r="H89"/>
      <c r="I89"/>
    </row>
    <row r="90" spans="2:9" x14ac:dyDescent="0.25">
      <c r="B90" s="5" t="str">
        <f t="shared" si="1"/>
        <v/>
      </c>
      <c r="E90"/>
      <c r="F90"/>
      <c r="G90"/>
      <c r="H90"/>
      <c r="I90"/>
    </row>
    <row r="91" spans="2:9" x14ac:dyDescent="0.25">
      <c r="B91" s="5" t="str">
        <f t="shared" si="1"/>
        <v/>
      </c>
      <c r="E91"/>
      <c r="F91"/>
      <c r="G91"/>
      <c r="H91"/>
      <c r="I91"/>
    </row>
    <row r="92" spans="2:9" x14ac:dyDescent="0.25">
      <c r="B92" s="5" t="str">
        <f t="shared" si="1"/>
        <v/>
      </c>
      <c r="E92"/>
      <c r="F92"/>
      <c r="G92"/>
      <c r="H92"/>
      <c r="I92"/>
    </row>
    <row r="93" spans="2:9" x14ac:dyDescent="0.25">
      <c r="B93" s="5" t="str">
        <f t="shared" si="1"/>
        <v/>
      </c>
      <c r="E93"/>
      <c r="F93"/>
      <c r="G93"/>
      <c r="H93"/>
      <c r="I93"/>
    </row>
    <row r="94" spans="2:9" x14ac:dyDescent="0.25">
      <c r="B94" s="5" t="str">
        <f t="shared" si="1"/>
        <v/>
      </c>
      <c r="E94"/>
      <c r="F94"/>
      <c r="G94"/>
      <c r="H94"/>
      <c r="I94"/>
    </row>
    <row r="95" spans="2:9" x14ac:dyDescent="0.25">
      <c r="B95" s="5" t="str">
        <f t="shared" si="1"/>
        <v/>
      </c>
      <c r="E95"/>
      <c r="F95"/>
      <c r="G95"/>
      <c r="H95"/>
      <c r="I95"/>
    </row>
    <row r="96" spans="2:9" x14ac:dyDescent="0.25">
      <c r="B96" s="5" t="str">
        <f t="shared" si="1"/>
        <v/>
      </c>
      <c r="E96"/>
      <c r="F96"/>
      <c r="G96"/>
      <c r="H96"/>
      <c r="I96"/>
    </row>
    <row r="97" spans="2:9" x14ac:dyDescent="0.25">
      <c r="B97" s="5" t="str">
        <f t="shared" si="1"/>
        <v/>
      </c>
      <c r="E97"/>
      <c r="F97"/>
      <c r="G97"/>
      <c r="H97"/>
      <c r="I97"/>
    </row>
    <row r="98" spans="2:9" x14ac:dyDescent="0.25">
      <c r="E98"/>
      <c r="F98"/>
      <c r="G98"/>
      <c r="H98"/>
      <c r="I98"/>
    </row>
    <row r="99" spans="2:9" x14ac:dyDescent="0.25">
      <c r="E99"/>
      <c r="F99"/>
      <c r="G99"/>
      <c r="H99"/>
      <c r="I99"/>
    </row>
    <row r="100" spans="2:9" x14ac:dyDescent="0.25">
      <c r="E100"/>
      <c r="F100"/>
      <c r="G100"/>
      <c r="H100"/>
      <c r="I100"/>
    </row>
    <row r="101" spans="2:9" x14ac:dyDescent="0.25">
      <c r="E101"/>
      <c r="F101"/>
      <c r="G101"/>
      <c r="H101"/>
      <c r="I101"/>
    </row>
    <row r="102" spans="2:9" x14ac:dyDescent="0.25">
      <c r="E102"/>
      <c r="F102"/>
      <c r="G102"/>
      <c r="H102"/>
      <c r="I102"/>
    </row>
    <row r="103" spans="2:9" x14ac:dyDescent="0.25">
      <c r="E103"/>
      <c r="F103"/>
      <c r="G103"/>
      <c r="H103"/>
      <c r="I103"/>
    </row>
    <row r="104" spans="2:9" x14ac:dyDescent="0.25">
      <c r="E104"/>
      <c r="F104"/>
      <c r="G104"/>
      <c r="H104"/>
      <c r="I104"/>
    </row>
    <row r="105" spans="2:9" x14ac:dyDescent="0.25">
      <c r="E105"/>
      <c r="F105"/>
      <c r="G105"/>
      <c r="H105"/>
      <c r="I105"/>
    </row>
    <row r="106" spans="2:9" x14ac:dyDescent="0.25">
      <c r="E106"/>
      <c r="F106"/>
      <c r="G106"/>
      <c r="H106"/>
      <c r="I106"/>
    </row>
    <row r="107" spans="2:9" x14ac:dyDescent="0.25">
      <c r="E107"/>
      <c r="F107"/>
      <c r="G107"/>
      <c r="H107"/>
      <c r="I107"/>
    </row>
    <row r="108" spans="2:9" x14ac:dyDescent="0.25">
      <c r="E108"/>
      <c r="F108"/>
      <c r="G108"/>
      <c r="H108"/>
      <c r="I108"/>
    </row>
    <row r="109" spans="2:9" x14ac:dyDescent="0.25">
      <c r="E109"/>
      <c r="F109"/>
      <c r="G109"/>
      <c r="H109"/>
      <c r="I109"/>
    </row>
    <row r="110" spans="2:9" x14ac:dyDescent="0.25">
      <c r="E110"/>
      <c r="F110"/>
      <c r="G110"/>
      <c r="H110"/>
      <c r="I110"/>
    </row>
    <row r="111" spans="2:9" x14ac:dyDescent="0.25">
      <c r="E111"/>
      <c r="F111"/>
      <c r="G111"/>
      <c r="H111"/>
      <c r="I111"/>
    </row>
    <row r="112" spans="2:9" x14ac:dyDescent="0.25">
      <c r="E112"/>
      <c r="F112"/>
      <c r="G112"/>
      <c r="H112"/>
      <c r="I112"/>
    </row>
    <row r="113" spans="5:9" x14ac:dyDescent="0.25">
      <c r="E113"/>
      <c r="F113"/>
      <c r="G113"/>
      <c r="H113"/>
      <c r="I113"/>
    </row>
    <row r="114" spans="5:9" x14ac:dyDescent="0.25">
      <c r="E114"/>
      <c r="F114"/>
      <c r="G114"/>
      <c r="H114"/>
      <c r="I114"/>
    </row>
    <row r="115" spans="5:9" x14ac:dyDescent="0.25">
      <c r="E115"/>
      <c r="F115"/>
      <c r="G115"/>
      <c r="H115"/>
      <c r="I115"/>
    </row>
    <row r="116" spans="5:9" x14ac:dyDescent="0.25">
      <c r="E116"/>
      <c r="F116"/>
      <c r="G116"/>
      <c r="H116"/>
      <c r="I116"/>
    </row>
    <row r="117" spans="5:9" x14ac:dyDescent="0.25">
      <c r="E117"/>
      <c r="F117"/>
      <c r="G117"/>
      <c r="H117"/>
      <c r="I117"/>
    </row>
    <row r="118" spans="5:9" x14ac:dyDescent="0.25">
      <c r="E118"/>
      <c r="F118"/>
      <c r="G118"/>
      <c r="H118"/>
      <c r="I118"/>
    </row>
    <row r="119" spans="5:9" x14ac:dyDescent="0.25">
      <c r="E119"/>
      <c r="F119"/>
      <c r="G119"/>
      <c r="H119"/>
      <c r="I119"/>
    </row>
    <row r="120" spans="5:9" x14ac:dyDescent="0.25">
      <c r="E120"/>
      <c r="F120"/>
      <c r="G120"/>
      <c r="H120"/>
      <c r="I120"/>
    </row>
    <row r="121" spans="5:9" x14ac:dyDescent="0.25">
      <c r="E121"/>
      <c r="F121"/>
      <c r="G121"/>
      <c r="H121"/>
      <c r="I121"/>
    </row>
    <row r="122" spans="5:9" x14ac:dyDescent="0.25">
      <c r="E122"/>
      <c r="F122"/>
      <c r="G122"/>
      <c r="H122"/>
      <c r="I122"/>
    </row>
    <row r="123" spans="5:9" x14ac:dyDescent="0.25">
      <c r="E123"/>
      <c r="F123"/>
      <c r="G123"/>
      <c r="H123"/>
      <c r="I123"/>
    </row>
    <row r="124" spans="5:9" x14ac:dyDescent="0.25">
      <c r="E124"/>
      <c r="F124"/>
      <c r="G124"/>
      <c r="H124"/>
      <c r="I124"/>
    </row>
    <row r="125" spans="5:9" x14ac:dyDescent="0.25">
      <c r="E125"/>
      <c r="F125"/>
      <c r="G125"/>
      <c r="H125"/>
      <c r="I125"/>
    </row>
    <row r="126" spans="5:9" x14ac:dyDescent="0.25">
      <c r="E126"/>
      <c r="F126"/>
      <c r="G126"/>
      <c r="H126"/>
      <c r="I126"/>
    </row>
    <row r="127" spans="5:9" x14ac:dyDescent="0.25">
      <c r="E127"/>
      <c r="F127"/>
      <c r="G127"/>
      <c r="H127"/>
      <c r="I127"/>
    </row>
    <row r="128" spans="5:9" x14ac:dyDescent="0.25">
      <c r="E128"/>
      <c r="F128"/>
      <c r="G128"/>
      <c r="H128"/>
      <c r="I128"/>
    </row>
    <row r="129" spans="5:9" x14ac:dyDescent="0.25">
      <c r="E129"/>
      <c r="F129"/>
      <c r="G129"/>
      <c r="H129"/>
      <c r="I129"/>
    </row>
    <row r="130" spans="5:9" x14ac:dyDescent="0.25">
      <c r="E130"/>
      <c r="F130"/>
      <c r="G130"/>
      <c r="H130"/>
      <c r="I130"/>
    </row>
    <row r="131" spans="5:9" x14ac:dyDescent="0.25">
      <c r="E131"/>
      <c r="F131"/>
      <c r="G131"/>
      <c r="H131"/>
      <c r="I131"/>
    </row>
    <row r="132" spans="5:9" x14ac:dyDescent="0.25">
      <c r="E132"/>
      <c r="F132"/>
      <c r="G132"/>
      <c r="H132"/>
      <c r="I132"/>
    </row>
    <row r="133" spans="5:9" x14ac:dyDescent="0.25">
      <c r="E133"/>
      <c r="F133"/>
      <c r="G133"/>
      <c r="H133"/>
      <c r="I133"/>
    </row>
    <row r="134" spans="5:9" x14ac:dyDescent="0.25">
      <c r="E134"/>
      <c r="F134"/>
      <c r="G134"/>
      <c r="H134"/>
      <c r="I134"/>
    </row>
    <row r="135" spans="5:9" x14ac:dyDescent="0.25">
      <c r="E135"/>
      <c r="F135"/>
      <c r="G135"/>
      <c r="H135"/>
      <c r="I135"/>
    </row>
    <row r="136" spans="5:9" x14ac:dyDescent="0.25">
      <c r="E136"/>
      <c r="F136"/>
      <c r="G136"/>
      <c r="H136"/>
      <c r="I136"/>
    </row>
    <row r="137" spans="5:9" x14ac:dyDescent="0.25">
      <c r="E137"/>
      <c r="F137"/>
      <c r="G137"/>
      <c r="H137"/>
      <c r="I137"/>
    </row>
    <row r="138" spans="5:9" x14ac:dyDescent="0.25">
      <c r="E138"/>
      <c r="F138"/>
      <c r="G138"/>
      <c r="H138"/>
      <c r="I138"/>
    </row>
    <row r="139" spans="5:9" x14ac:dyDescent="0.25">
      <c r="E139"/>
      <c r="F139"/>
      <c r="G139"/>
      <c r="H139"/>
      <c r="I139"/>
    </row>
    <row r="140" spans="5:9" x14ac:dyDescent="0.25">
      <c r="E140"/>
      <c r="F140"/>
      <c r="G140"/>
      <c r="H140"/>
      <c r="I140"/>
    </row>
    <row r="141" spans="5:9" x14ac:dyDescent="0.25">
      <c r="E141"/>
      <c r="F141"/>
      <c r="G141"/>
      <c r="H141"/>
      <c r="I141"/>
    </row>
    <row r="142" spans="5:9" x14ac:dyDescent="0.25">
      <c r="E142"/>
      <c r="F142"/>
      <c r="G142"/>
      <c r="H142"/>
      <c r="I142"/>
    </row>
    <row r="143" spans="5:9" x14ac:dyDescent="0.25">
      <c r="E143"/>
      <c r="F143"/>
      <c r="G143"/>
      <c r="H143"/>
      <c r="I143"/>
    </row>
    <row r="144" spans="5:9" x14ac:dyDescent="0.25">
      <c r="E144"/>
      <c r="F144"/>
      <c r="G144"/>
      <c r="H144"/>
      <c r="I144"/>
    </row>
    <row r="145" spans="5:6" x14ac:dyDescent="0.25">
      <c r="E145"/>
      <c r="F145"/>
    </row>
    <row r="146" spans="5:6" x14ac:dyDescent="0.25">
      <c r="E146"/>
      <c r="F146"/>
    </row>
    <row r="147" spans="5:6" x14ac:dyDescent="0.25">
      <c r="E147"/>
      <c r="F147"/>
    </row>
    <row r="148" spans="5:6" x14ac:dyDescent="0.25">
      <c r="E148"/>
      <c r="F148"/>
    </row>
    <row r="149" spans="5:6" x14ac:dyDescent="0.25">
      <c r="E149"/>
      <c r="F149"/>
    </row>
    <row r="150" spans="5:6" x14ac:dyDescent="0.25">
      <c r="E150"/>
      <c r="F150"/>
    </row>
    <row r="151" spans="5:6" x14ac:dyDescent="0.25">
      <c r="E151"/>
      <c r="F151"/>
    </row>
    <row r="152" spans="5:6" x14ac:dyDescent="0.25">
      <c r="E152"/>
      <c r="F152"/>
    </row>
    <row r="153" spans="5:6" x14ac:dyDescent="0.25">
      <c r="E153"/>
      <c r="F153"/>
    </row>
    <row r="154" spans="5:6" x14ac:dyDescent="0.25">
      <c r="E154"/>
      <c r="F154"/>
    </row>
    <row r="155" spans="5:6" x14ac:dyDescent="0.25">
      <c r="E155"/>
      <c r="F155"/>
    </row>
    <row r="156" spans="5:6" x14ac:dyDescent="0.25">
      <c r="E156"/>
      <c r="F156"/>
    </row>
  </sheetData>
  <pageMargins left="0.23622047244094491" right="0.23622047244094491" top="0.74803149606299213" bottom="0.74803149606299213" header="0.31496062992125984" footer="0.31496062992125984"/>
  <pageSetup paperSize="9" fitToHeight="0" orientation="portrait" r:id="rId2"/>
  <drawing r:id="rId3"/>
  <extLst>
    <ext xmlns:x14="http://schemas.microsoft.com/office/spreadsheetml/2009/9/main" uri="{A8765BA9-456A-4dab-B4F3-ACF838C121DE}">
      <x14:slicerList>
        <x14:slicer r:id="rId4"/>
      </x14:slicerList>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B2DA6E-DF43-4AB7-824D-4FA853F9D1E4}">
  <sheetPr codeName="Sheet8">
    <pageSetUpPr fitToPage="1"/>
  </sheetPr>
  <dimension ref="B2:I156"/>
  <sheetViews>
    <sheetView showGridLines="0" showRowColHeaders="0" zoomScaleNormal="100" workbookViewId="0">
      <selection activeCell="D12" sqref="D12"/>
    </sheetView>
  </sheetViews>
  <sheetFormatPr defaultRowHeight="15" x14ac:dyDescent="0.25"/>
  <cols>
    <col min="1" max="1" width="5.140625" customWidth="1"/>
    <col min="2" max="2" width="5.140625" style="5" customWidth="1"/>
    <col min="3" max="3" width="26" customWidth="1"/>
    <col min="4" max="4" width="6" customWidth="1"/>
    <col min="5" max="9" width="6" style="5" customWidth="1"/>
    <col min="10" max="10" width="13.140625" bestFit="1" customWidth="1"/>
    <col min="12" max="12" width="12.5703125" bestFit="1" customWidth="1"/>
    <col min="13" max="13" width="11.7109375" bestFit="1" customWidth="1"/>
    <col min="14" max="15" width="13.5703125" bestFit="1" customWidth="1"/>
  </cols>
  <sheetData>
    <row r="2" spans="2:9" s="3" customFormat="1" ht="23.25" x14ac:dyDescent="0.35">
      <c r="B2" s="8" t="s">
        <v>87</v>
      </c>
      <c r="E2" s="4"/>
      <c r="F2" s="4"/>
      <c r="G2" s="4"/>
      <c r="H2" s="4"/>
      <c r="I2" s="4"/>
    </row>
    <row r="12" spans="2:9" x14ac:dyDescent="0.25">
      <c r="B12"/>
      <c r="C12" s="1" t="s">
        <v>14</v>
      </c>
      <c r="E12"/>
      <c r="G12"/>
      <c r="H12"/>
      <c r="I12"/>
    </row>
    <row r="13" spans="2:9" ht="54" x14ac:dyDescent="0.25">
      <c r="B13"/>
      <c r="E13" s="9" t="s">
        <v>151</v>
      </c>
      <c r="F13" s="9" t="s">
        <v>17</v>
      </c>
      <c r="G13"/>
      <c r="H13"/>
      <c r="I13"/>
    </row>
    <row r="14" spans="2:9" x14ac:dyDescent="0.25">
      <c r="B14" s="5">
        <f>IF(ISBLANK(C14),"",ROW()-ROW($C$13))</f>
        <v>1</v>
      </c>
      <c r="C14" t="s">
        <v>178</v>
      </c>
      <c r="D14" t="s">
        <v>92</v>
      </c>
      <c r="E14" s="5">
        <v>100</v>
      </c>
      <c r="F14" s="5">
        <v>100</v>
      </c>
      <c r="G14"/>
      <c r="H14"/>
      <c r="I14"/>
    </row>
    <row r="15" spans="2:9" x14ac:dyDescent="0.25">
      <c r="B15" s="5">
        <f t="shared" ref="B15:B47" si="0">IF(ISBLANK(C15),"",ROW()-ROW($C$13))</f>
        <v>2</v>
      </c>
      <c r="C15" t="s">
        <v>176</v>
      </c>
      <c r="D15" t="s">
        <v>25</v>
      </c>
      <c r="E15" s="5">
        <v>99</v>
      </c>
      <c r="F15" s="5">
        <v>99</v>
      </c>
      <c r="G15"/>
      <c r="H15"/>
      <c r="I15"/>
    </row>
    <row r="16" spans="2:9" x14ac:dyDescent="0.25">
      <c r="B16" s="5">
        <f t="shared" si="0"/>
        <v>3</v>
      </c>
      <c r="C16" t="s">
        <v>105</v>
      </c>
      <c r="D16" t="s">
        <v>93</v>
      </c>
      <c r="E16" s="5">
        <v>98</v>
      </c>
      <c r="F16" s="5">
        <v>98</v>
      </c>
      <c r="G16"/>
      <c r="H16"/>
      <c r="I16"/>
    </row>
    <row r="17" spans="2:9" x14ac:dyDescent="0.25">
      <c r="B17" s="5">
        <f t="shared" si="0"/>
        <v>4</v>
      </c>
      <c r="C17" t="s">
        <v>179</v>
      </c>
      <c r="D17" t="s">
        <v>180</v>
      </c>
      <c r="E17" s="5">
        <v>97</v>
      </c>
      <c r="F17" s="5">
        <v>97</v>
      </c>
      <c r="G17"/>
      <c r="H17"/>
      <c r="I17"/>
    </row>
    <row r="18" spans="2:9" x14ac:dyDescent="0.25">
      <c r="B18" s="5">
        <f t="shared" si="0"/>
        <v>5</v>
      </c>
      <c r="C18" t="s">
        <v>177</v>
      </c>
      <c r="D18" t="s">
        <v>94</v>
      </c>
      <c r="E18" s="5">
        <v>96</v>
      </c>
      <c r="F18" s="5">
        <v>96</v>
      </c>
      <c r="G18"/>
      <c r="H18"/>
      <c r="I18"/>
    </row>
    <row r="19" spans="2:9" x14ac:dyDescent="0.25">
      <c r="B19" s="5">
        <f t="shared" si="0"/>
        <v>6</v>
      </c>
      <c r="C19" t="s">
        <v>76</v>
      </c>
      <c r="D19" t="s">
        <v>25</v>
      </c>
      <c r="E19" s="5">
        <v>95</v>
      </c>
      <c r="F19" s="5">
        <v>95</v>
      </c>
      <c r="G19"/>
      <c r="H19"/>
      <c r="I19"/>
    </row>
    <row r="20" spans="2:9" x14ac:dyDescent="0.25">
      <c r="B20" s="5" t="str">
        <f t="shared" si="0"/>
        <v/>
      </c>
      <c r="E20"/>
      <c r="F20"/>
      <c r="G20"/>
      <c r="H20"/>
      <c r="I20"/>
    </row>
    <row r="21" spans="2:9" x14ac:dyDescent="0.25">
      <c r="B21" s="5" t="str">
        <f t="shared" si="0"/>
        <v/>
      </c>
      <c r="E21"/>
      <c r="F21"/>
      <c r="G21"/>
      <c r="H21"/>
      <c r="I21"/>
    </row>
    <row r="22" spans="2:9" x14ac:dyDescent="0.25">
      <c r="B22" s="5" t="str">
        <f t="shared" si="0"/>
        <v/>
      </c>
      <c r="E22"/>
      <c r="F22"/>
      <c r="G22"/>
      <c r="H22"/>
      <c r="I22"/>
    </row>
    <row r="23" spans="2:9" x14ac:dyDescent="0.25">
      <c r="B23" s="5" t="str">
        <f t="shared" si="0"/>
        <v/>
      </c>
      <c r="E23"/>
      <c r="F23"/>
      <c r="G23"/>
      <c r="H23"/>
      <c r="I23"/>
    </row>
    <row r="24" spans="2:9" x14ac:dyDescent="0.25">
      <c r="B24" s="5" t="str">
        <f t="shared" si="0"/>
        <v/>
      </c>
      <c r="E24"/>
      <c r="F24"/>
      <c r="G24"/>
      <c r="H24"/>
      <c r="I24"/>
    </row>
    <row r="25" spans="2:9" x14ac:dyDescent="0.25">
      <c r="B25" s="5" t="str">
        <f t="shared" si="0"/>
        <v/>
      </c>
      <c r="E25"/>
      <c r="F25"/>
      <c r="G25"/>
      <c r="H25"/>
      <c r="I25"/>
    </row>
    <row r="26" spans="2:9" x14ac:dyDescent="0.25">
      <c r="B26" s="5" t="str">
        <f t="shared" si="0"/>
        <v/>
      </c>
      <c r="E26"/>
      <c r="F26"/>
      <c r="G26"/>
      <c r="H26"/>
      <c r="I26"/>
    </row>
    <row r="27" spans="2:9" x14ac:dyDescent="0.25">
      <c r="B27" s="5" t="str">
        <f t="shared" si="0"/>
        <v/>
      </c>
      <c r="E27"/>
      <c r="F27"/>
      <c r="G27"/>
      <c r="H27"/>
      <c r="I27"/>
    </row>
    <row r="28" spans="2:9" x14ac:dyDescent="0.25">
      <c r="B28" s="5" t="str">
        <f t="shared" si="0"/>
        <v/>
      </c>
      <c r="E28"/>
      <c r="F28"/>
      <c r="G28"/>
      <c r="H28"/>
      <c r="I28"/>
    </row>
    <row r="29" spans="2:9" x14ac:dyDescent="0.25">
      <c r="B29" s="5" t="str">
        <f t="shared" si="0"/>
        <v/>
      </c>
      <c r="E29"/>
      <c r="F29"/>
      <c r="G29"/>
      <c r="H29"/>
      <c r="I29"/>
    </row>
    <row r="30" spans="2:9" x14ac:dyDescent="0.25">
      <c r="B30" s="5" t="str">
        <f t="shared" si="0"/>
        <v/>
      </c>
      <c r="E30"/>
      <c r="F30"/>
      <c r="G30"/>
      <c r="H30"/>
      <c r="I30"/>
    </row>
    <row r="31" spans="2:9" x14ac:dyDescent="0.25">
      <c r="B31" s="5" t="str">
        <f t="shared" si="0"/>
        <v/>
      </c>
      <c r="E31"/>
      <c r="F31"/>
      <c r="G31"/>
      <c r="H31"/>
      <c r="I31"/>
    </row>
    <row r="32" spans="2:9" x14ac:dyDescent="0.25">
      <c r="B32" s="5" t="str">
        <f t="shared" si="0"/>
        <v/>
      </c>
      <c r="E32"/>
      <c r="F32"/>
      <c r="G32"/>
      <c r="H32"/>
      <c r="I32"/>
    </row>
    <row r="33" spans="2:9" x14ac:dyDescent="0.25">
      <c r="B33" s="5" t="str">
        <f t="shared" si="0"/>
        <v/>
      </c>
      <c r="E33"/>
      <c r="F33"/>
      <c r="G33"/>
      <c r="H33"/>
      <c r="I33"/>
    </row>
    <row r="34" spans="2:9" x14ac:dyDescent="0.25">
      <c r="B34" s="5" t="str">
        <f t="shared" si="0"/>
        <v/>
      </c>
      <c r="E34"/>
      <c r="F34"/>
      <c r="G34"/>
      <c r="H34"/>
      <c r="I34"/>
    </row>
    <row r="35" spans="2:9" x14ac:dyDescent="0.25">
      <c r="B35" s="5" t="str">
        <f t="shared" si="0"/>
        <v/>
      </c>
      <c r="E35"/>
      <c r="F35"/>
      <c r="G35"/>
      <c r="H35"/>
      <c r="I35"/>
    </row>
    <row r="36" spans="2:9" x14ac:dyDescent="0.25">
      <c r="B36" s="5" t="str">
        <f t="shared" si="0"/>
        <v/>
      </c>
      <c r="E36"/>
      <c r="F36"/>
      <c r="G36"/>
      <c r="H36"/>
      <c r="I36"/>
    </row>
    <row r="37" spans="2:9" x14ac:dyDescent="0.25">
      <c r="B37" s="5" t="str">
        <f t="shared" si="0"/>
        <v/>
      </c>
      <c r="E37"/>
      <c r="F37"/>
      <c r="G37"/>
      <c r="H37"/>
      <c r="I37"/>
    </row>
    <row r="38" spans="2:9" x14ac:dyDescent="0.25">
      <c r="B38" s="5" t="str">
        <f t="shared" si="0"/>
        <v/>
      </c>
      <c r="E38"/>
      <c r="F38"/>
      <c r="G38"/>
      <c r="H38"/>
      <c r="I38"/>
    </row>
    <row r="39" spans="2:9" x14ac:dyDescent="0.25">
      <c r="B39" s="5" t="str">
        <f t="shared" si="0"/>
        <v/>
      </c>
      <c r="E39"/>
      <c r="F39"/>
      <c r="G39"/>
      <c r="H39"/>
      <c r="I39"/>
    </row>
    <row r="40" spans="2:9" x14ac:dyDescent="0.25">
      <c r="B40" s="5" t="str">
        <f t="shared" si="0"/>
        <v/>
      </c>
      <c r="E40"/>
      <c r="F40"/>
      <c r="G40"/>
      <c r="H40"/>
      <c r="I40"/>
    </row>
    <row r="41" spans="2:9" x14ac:dyDescent="0.25">
      <c r="B41" s="5" t="str">
        <f t="shared" si="0"/>
        <v/>
      </c>
      <c r="E41"/>
      <c r="F41"/>
      <c r="G41"/>
      <c r="H41"/>
      <c r="I41"/>
    </row>
    <row r="42" spans="2:9" x14ac:dyDescent="0.25">
      <c r="B42" s="5" t="str">
        <f t="shared" si="0"/>
        <v/>
      </c>
      <c r="E42"/>
      <c r="F42"/>
      <c r="G42"/>
      <c r="H42"/>
      <c r="I42"/>
    </row>
    <row r="43" spans="2:9" x14ac:dyDescent="0.25">
      <c r="B43" s="5" t="str">
        <f t="shared" si="0"/>
        <v/>
      </c>
      <c r="E43"/>
      <c r="F43"/>
      <c r="G43"/>
      <c r="H43"/>
      <c r="I43"/>
    </row>
    <row r="44" spans="2:9" x14ac:dyDescent="0.25">
      <c r="B44" s="5" t="str">
        <f t="shared" si="0"/>
        <v/>
      </c>
      <c r="E44"/>
      <c r="F44"/>
      <c r="G44"/>
      <c r="H44"/>
      <c r="I44"/>
    </row>
    <row r="45" spans="2:9" x14ac:dyDescent="0.25">
      <c r="B45" s="5" t="str">
        <f t="shared" si="0"/>
        <v/>
      </c>
      <c r="E45"/>
      <c r="F45"/>
      <c r="G45"/>
      <c r="H45"/>
      <c r="I45"/>
    </row>
    <row r="46" spans="2:9" x14ac:dyDescent="0.25">
      <c r="B46" s="5" t="str">
        <f t="shared" si="0"/>
        <v/>
      </c>
      <c r="E46"/>
      <c r="F46"/>
      <c r="G46"/>
      <c r="H46"/>
      <c r="I46"/>
    </row>
    <row r="47" spans="2:9" x14ac:dyDescent="0.25">
      <c r="B47" s="5" t="str">
        <f t="shared" si="0"/>
        <v/>
      </c>
      <c r="E47"/>
      <c r="F47"/>
      <c r="G47"/>
      <c r="H47"/>
      <c r="I47"/>
    </row>
    <row r="48" spans="2:9" x14ac:dyDescent="0.25">
      <c r="E48"/>
      <c r="F48"/>
      <c r="G48"/>
      <c r="H48"/>
      <c r="I48"/>
    </row>
    <row r="49" spans="5:9" x14ac:dyDescent="0.25">
      <c r="E49"/>
      <c r="F49"/>
      <c r="G49"/>
      <c r="H49"/>
      <c r="I49"/>
    </row>
    <row r="50" spans="5:9" x14ac:dyDescent="0.25">
      <c r="E50"/>
      <c r="F50"/>
      <c r="G50"/>
      <c r="H50"/>
      <c r="I50"/>
    </row>
    <row r="51" spans="5:9" x14ac:dyDescent="0.25">
      <c r="E51"/>
      <c r="F51"/>
      <c r="G51"/>
      <c r="H51"/>
      <c r="I51"/>
    </row>
    <row r="52" spans="5:9" x14ac:dyDescent="0.25">
      <c r="E52"/>
      <c r="F52"/>
      <c r="G52"/>
      <c r="H52"/>
      <c r="I52"/>
    </row>
    <row r="53" spans="5:9" x14ac:dyDescent="0.25">
      <c r="E53"/>
      <c r="F53"/>
      <c r="G53"/>
      <c r="H53"/>
      <c r="I53"/>
    </row>
    <row r="54" spans="5:9" x14ac:dyDescent="0.25">
      <c r="E54"/>
      <c r="F54"/>
      <c r="G54"/>
      <c r="H54"/>
      <c r="I54"/>
    </row>
    <row r="55" spans="5:9" x14ac:dyDescent="0.25">
      <c r="E55"/>
      <c r="F55"/>
      <c r="G55"/>
      <c r="H55"/>
      <c r="I55"/>
    </row>
    <row r="56" spans="5:9" x14ac:dyDescent="0.25">
      <c r="E56"/>
      <c r="F56"/>
      <c r="G56"/>
      <c r="H56"/>
      <c r="I56"/>
    </row>
    <row r="57" spans="5:9" x14ac:dyDescent="0.25">
      <c r="E57"/>
      <c r="F57"/>
      <c r="G57"/>
      <c r="H57"/>
      <c r="I57"/>
    </row>
    <row r="58" spans="5:9" x14ac:dyDescent="0.25">
      <c r="E58"/>
      <c r="F58"/>
      <c r="G58"/>
      <c r="H58"/>
      <c r="I58"/>
    </row>
    <row r="59" spans="5:9" x14ac:dyDescent="0.25">
      <c r="E59"/>
      <c r="F59"/>
      <c r="G59"/>
      <c r="H59"/>
      <c r="I59"/>
    </row>
    <row r="60" spans="5:9" x14ac:dyDescent="0.25">
      <c r="E60"/>
      <c r="F60"/>
      <c r="G60"/>
      <c r="H60"/>
      <c r="I60"/>
    </row>
    <row r="61" spans="5:9" x14ac:dyDescent="0.25">
      <c r="E61"/>
      <c r="F61"/>
      <c r="G61"/>
      <c r="H61"/>
      <c r="I61"/>
    </row>
    <row r="62" spans="5:9" x14ac:dyDescent="0.25">
      <c r="E62"/>
      <c r="F62"/>
      <c r="G62"/>
      <c r="H62"/>
      <c r="I62"/>
    </row>
    <row r="63" spans="5:9" x14ac:dyDescent="0.25">
      <c r="E63"/>
      <c r="F63"/>
      <c r="G63"/>
      <c r="H63"/>
      <c r="I63"/>
    </row>
    <row r="64" spans="5:9" x14ac:dyDescent="0.25">
      <c r="E64"/>
      <c r="F64"/>
      <c r="G64"/>
      <c r="H64"/>
      <c r="I64"/>
    </row>
    <row r="65" spans="5:9" x14ac:dyDescent="0.25">
      <c r="E65"/>
      <c r="F65"/>
      <c r="G65"/>
      <c r="H65"/>
      <c r="I65"/>
    </row>
    <row r="66" spans="5:9" x14ac:dyDescent="0.25">
      <c r="E66"/>
      <c r="F66"/>
      <c r="G66"/>
      <c r="H66"/>
      <c r="I66"/>
    </row>
    <row r="67" spans="5:9" x14ac:dyDescent="0.25">
      <c r="E67"/>
      <c r="F67"/>
      <c r="G67"/>
      <c r="H67"/>
      <c r="I67"/>
    </row>
    <row r="68" spans="5:9" x14ac:dyDescent="0.25">
      <c r="E68"/>
      <c r="F68"/>
      <c r="G68"/>
      <c r="H68"/>
      <c r="I68"/>
    </row>
    <row r="69" spans="5:9" x14ac:dyDescent="0.25">
      <c r="E69"/>
      <c r="F69"/>
      <c r="G69"/>
      <c r="H69"/>
      <c r="I69"/>
    </row>
    <row r="70" spans="5:9" x14ac:dyDescent="0.25">
      <c r="E70"/>
      <c r="F70"/>
      <c r="G70"/>
      <c r="H70"/>
      <c r="I70"/>
    </row>
    <row r="71" spans="5:9" x14ac:dyDescent="0.25">
      <c r="E71"/>
      <c r="F71"/>
      <c r="G71"/>
      <c r="H71"/>
      <c r="I71"/>
    </row>
    <row r="72" spans="5:9" x14ac:dyDescent="0.25">
      <c r="E72"/>
      <c r="F72"/>
      <c r="G72"/>
      <c r="H72"/>
      <c r="I72"/>
    </row>
    <row r="73" spans="5:9" x14ac:dyDescent="0.25">
      <c r="E73"/>
      <c r="F73"/>
      <c r="G73"/>
      <c r="H73"/>
      <c r="I73"/>
    </row>
    <row r="74" spans="5:9" x14ac:dyDescent="0.25">
      <c r="E74"/>
      <c r="F74"/>
      <c r="G74"/>
      <c r="H74"/>
      <c r="I74"/>
    </row>
    <row r="75" spans="5:9" x14ac:dyDescent="0.25">
      <c r="E75"/>
      <c r="F75"/>
      <c r="G75"/>
      <c r="H75"/>
      <c r="I75"/>
    </row>
    <row r="76" spans="5:9" x14ac:dyDescent="0.25">
      <c r="E76"/>
      <c r="F76"/>
      <c r="G76"/>
      <c r="H76"/>
      <c r="I76"/>
    </row>
    <row r="77" spans="5:9" x14ac:dyDescent="0.25">
      <c r="E77"/>
      <c r="F77"/>
      <c r="G77"/>
      <c r="H77"/>
      <c r="I77"/>
    </row>
    <row r="78" spans="5:9" x14ac:dyDescent="0.25">
      <c r="E78"/>
      <c r="F78"/>
      <c r="G78"/>
    </row>
    <row r="79" spans="5:9" x14ac:dyDescent="0.25">
      <c r="E79"/>
      <c r="F79"/>
      <c r="G79"/>
    </row>
    <row r="80" spans="5:9" x14ac:dyDescent="0.25">
      <c r="E80"/>
      <c r="F80"/>
      <c r="G80"/>
    </row>
    <row r="81" spans="5:7" x14ac:dyDescent="0.25">
      <c r="E81"/>
      <c r="F81"/>
      <c r="G81"/>
    </row>
    <row r="82" spans="5:7" x14ac:dyDescent="0.25">
      <c r="E82"/>
      <c r="F82"/>
      <c r="G82"/>
    </row>
    <row r="83" spans="5:7" x14ac:dyDescent="0.25">
      <c r="E83"/>
      <c r="F83"/>
      <c r="G83"/>
    </row>
    <row r="84" spans="5:7" x14ac:dyDescent="0.25">
      <c r="E84"/>
      <c r="F84"/>
      <c r="G84"/>
    </row>
    <row r="85" spans="5:7" x14ac:dyDescent="0.25">
      <c r="E85"/>
      <c r="F85"/>
      <c r="G85"/>
    </row>
    <row r="86" spans="5:7" x14ac:dyDescent="0.25">
      <c r="E86"/>
      <c r="F86"/>
      <c r="G86"/>
    </row>
    <row r="87" spans="5:7" x14ac:dyDescent="0.25">
      <c r="E87"/>
      <c r="F87"/>
      <c r="G87"/>
    </row>
    <row r="88" spans="5:7" x14ac:dyDescent="0.25">
      <c r="E88"/>
      <c r="F88"/>
      <c r="G88"/>
    </row>
    <row r="89" spans="5:7" x14ac:dyDescent="0.25">
      <c r="E89"/>
      <c r="F89"/>
      <c r="G89"/>
    </row>
    <row r="90" spans="5:7" x14ac:dyDescent="0.25">
      <c r="E90"/>
      <c r="F90"/>
      <c r="G90"/>
    </row>
    <row r="91" spans="5:7" x14ac:dyDescent="0.25">
      <c r="E91"/>
      <c r="F91"/>
      <c r="G91"/>
    </row>
    <row r="92" spans="5:7" x14ac:dyDescent="0.25">
      <c r="E92"/>
      <c r="F92"/>
      <c r="G92"/>
    </row>
    <row r="93" spans="5:7" x14ac:dyDescent="0.25">
      <c r="E93"/>
      <c r="F93"/>
      <c r="G93"/>
    </row>
    <row r="94" spans="5:7" x14ac:dyDescent="0.25">
      <c r="E94"/>
      <c r="F94"/>
      <c r="G94"/>
    </row>
    <row r="95" spans="5:7" x14ac:dyDescent="0.25">
      <c r="E95"/>
      <c r="F95"/>
      <c r="G95"/>
    </row>
    <row r="96" spans="5:7" x14ac:dyDescent="0.25">
      <c r="E96"/>
      <c r="F96"/>
      <c r="G96"/>
    </row>
    <row r="97" spans="5:7" x14ac:dyDescent="0.25">
      <c r="E97"/>
      <c r="F97"/>
      <c r="G97"/>
    </row>
    <row r="98" spans="5:7" x14ac:dyDescent="0.25">
      <c r="E98"/>
      <c r="F98"/>
      <c r="G98"/>
    </row>
    <row r="99" spans="5:7" x14ac:dyDescent="0.25">
      <c r="E99"/>
      <c r="F99"/>
      <c r="G99"/>
    </row>
    <row r="100" spans="5:7" x14ac:dyDescent="0.25">
      <c r="E100"/>
      <c r="F100"/>
      <c r="G100"/>
    </row>
    <row r="101" spans="5:7" x14ac:dyDescent="0.25">
      <c r="E101"/>
      <c r="F101"/>
      <c r="G101"/>
    </row>
    <row r="102" spans="5:7" x14ac:dyDescent="0.25">
      <c r="E102"/>
      <c r="F102"/>
      <c r="G102"/>
    </row>
    <row r="103" spans="5:7" x14ac:dyDescent="0.25">
      <c r="E103"/>
      <c r="F103"/>
      <c r="G103"/>
    </row>
    <row r="104" spans="5:7" x14ac:dyDescent="0.25">
      <c r="E104"/>
      <c r="F104"/>
    </row>
    <row r="105" spans="5:7" x14ac:dyDescent="0.25">
      <c r="E105"/>
      <c r="F105"/>
    </row>
    <row r="106" spans="5:7" x14ac:dyDescent="0.25">
      <c r="E106"/>
      <c r="F106"/>
    </row>
    <row r="107" spans="5:7" x14ac:dyDescent="0.25">
      <c r="E107"/>
      <c r="F107"/>
    </row>
    <row r="108" spans="5:7" x14ac:dyDescent="0.25">
      <c r="E108"/>
      <c r="F108"/>
    </row>
    <row r="109" spans="5:7" x14ac:dyDescent="0.25">
      <c r="E109"/>
      <c r="F109"/>
    </row>
    <row r="110" spans="5:7" x14ac:dyDescent="0.25">
      <c r="E110"/>
      <c r="F110"/>
    </row>
    <row r="111" spans="5:7" x14ac:dyDescent="0.25">
      <c r="E111"/>
      <c r="F111"/>
    </row>
    <row r="112" spans="5:7" x14ac:dyDescent="0.25">
      <c r="E112"/>
      <c r="F112"/>
    </row>
    <row r="113" spans="5:6" x14ac:dyDescent="0.25">
      <c r="E113"/>
      <c r="F113"/>
    </row>
    <row r="114" spans="5:6" x14ac:dyDescent="0.25">
      <c r="E114"/>
      <c r="F114"/>
    </row>
    <row r="115" spans="5:6" x14ac:dyDescent="0.25">
      <c r="E115"/>
      <c r="F115"/>
    </row>
    <row r="116" spans="5:6" x14ac:dyDescent="0.25">
      <c r="E116"/>
      <c r="F116"/>
    </row>
    <row r="117" spans="5:6" x14ac:dyDescent="0.25">
      <c r="E117"/>
      <c r="F117"/>
    </row>
    <row r="118" spans="5:6" x14ac:dyDescent="0.25">
      <c r="E118"/>
      <c r="F118"/>
    </row>
    <row r="119" spans="5:6" x14ac:dyDescent="0.25">
      <c r="E119"/>
      <c r="F119"/>
    </row>
    <row r="120" spans="5:6" x14ac:dyDescent="0.25">
      <c r="E120"/>
      <c r="F120"/>
    </row>
    <row r="121" spans="5:6" x14ac:dyDescent="0.25">
      <c r="E121"/>
      <c r="F121"/>
    </row>
    <row r="122" spans="5:6" x14ac:dyDescent="0.25">
      <c r="E122"/>
      <c r="F122"/>
    </row>
    <row r="123" spans="5:6" x14ac:dyDescent="0.25">
      <c r="E123"/>
      <c r="F123"/>
    </row>
    <row r="124" spans="5:6" x14ac:dyDescent="0.25">
      <c r="E124"/>
      <c r="F124"/>
    </row>
    <row r="125" spans="5:6" x14ac:dyDescent="0.25">
      <c r="E125"/>
      <c r="F125"/>
    </row>
    <row r="126" spans="5:6" x14ac:dyDescent="0.25">
      <c r="E126"/>
      <c r="F126"/>
    </row>
    <row r="127" spans="5:6" x14ac:dyDescent="0.25">
      <c r="E127"/>
      <c r="F127"/>
    </row>
    <row r="128" spans="5:6" x14ac:dyDescent="0.25">
      <c r="E128"/>
      <c r="F128"/>
    </row>
    <row r="129" spans="5:6" x14ac:dyDescent="0.25">
      <c r="E129"/>
      <c r="F129"/>
    </row>
    <row r="130" spans="5:6" x14ac:dyDescent="0.25">
      <c r="E130"/>
      <c r="F130"/>
    </row>
    <row r="131" spans="5:6" x14ac:dyDescent="0.25">
      <c r="E131"/>
      <c r="F131"/>
    </row>
    <row r="132" spans="5:6" x14ac:dyDescent="0.25">
      <c r="E132"/>
      <c r="F132"/>
    </row>
    <row r="133" spans="5:6" x14ac:dyDescent="0.25">
      <c r="E133"/>
      <c r="F133"/>
    </row>
    <row r="134" spans="5:6" x14ac:dyDescent="0.25">
      <c r="E134"/>
      <c r="F134"/>
    </row>
    <row r="135" spans="5:6" x14ac:dyDescent="0.25">
      <c r="E135"/>
      <c r="F135"/>
    </row>
    <row r="136" spans="5:6" x14ac:dyDescent="0.25">
      <c r="E136"/>
      <c r="F136"/>
    </row>
    <row r="137" spans="5:6" x14ac:dyDescent="0.25">
      <c r="E137"/>
      <c r="F137"/>
    </row>
    <row r="138" spans="5:6" x14ac:dyDescent="0.25">
      <c r="E138"/>
      <c r="F138"/>
    </row>
    <row r="139" spans="5:6" x14ac:dyDescent="0.25">
      <c r="E139"/>
      <c r="F139"/>
    </row>
    <row r="140" spans="5:6" x14ac:dyDescent="0.25">
      <c r="E140"/>
      <c r="F140"/>
    </row>
    <row r="141" spans="5:6" x14ac:dyDescent="0.25">
      <c r="E141"/>
      <c r="F141"/>
    </row>
    <row r="142" spans="5:6" x14ac:dyDescent="0.25">
      <c r="E142"/>
      <c r="F142"/>
    </row>
    <row r="143" spans="5:6" x14ac:dyDescent="0.25">
      <c r="E143"/>
      <c r="F143"/>
    </row>
    <row r="144" spans="5:6" x14ac:dyDescent="0.25">
      <c r="E144"/>
      <c r="F144"/>
    </row>
    <row r="145" spans="5:6" x14ac:dyDescent="0.25">
      <c r="E145"/>
      <c r="F145"/>
    </row>
    <row r="146" spans="5:6" x14ac:dyDescent="0.25">
      <c r="E146"/>
      <c r="F146"/>
    </row>
    <row r="147" spans="5:6" x14ac:dyDescent="0.25">
      <c r="E147"/>
      <c r="F147"/>
    </row>
    <row r="148" spans="5:6" x14ac:dyDescent="0.25">
      <c r="E148"/>
      <c r="F148"/>
    </row>
    <row r="149" spans="5:6" x14ac:dyDescent="0.25">
      <c r="E149"/>
      <c r="F149"/>
    </row>
    <row r="150" spans="5:6" x14ac:dyDescent="0.25">
      <c r="E150"/>
      <c r="F150"/>
    </row>
    <row r="151" spans="5:6" x14ac:dyDescent="0.25">
      <c r="E151"/>
      <c r="F151"/>
    </row>
    <row r="152" spans="5:6" x14ac:dyDescent="0.25">
      <c r="E152"/>
      <c r="F152"/>
    </row>
    <row r="153" spans="5:6" x14ac:dyDescent="0.25">
      <c r="E153"/>
      <c r="F153"/>
    </row>
    <row r="154" spans="5:6" x14ac:dyDescent="0.25">
      <c r="E154"/>
      <c r="F154"/>
    </row>
    <row r="155" spans="5:6" x14ac:dyDescent="0.25">
      <c r="E155"/>
      <c r="F155"/>
    </row>
    <row r="156" spans="5:6" x14ac:dyDescent="0.25">
      <c r="E156"/>
      <c r="F156"/>
    </row>
  </sheetData>
  <pageMargins left="0.23622047244094491" right="0.23622047244094491" top="0.74803149606299213" bottom="0.74803149606299213" header="0.31496062992125984" footer="0.31496062992125984"/>
  <pageSetup paperSize="9" fitToHeight="0" orientation="portrait" r:id="rId2"/>
  <drawing r:id="rId3"/>
  <extLst>
    <ext xmlns:x14="http://schemas.microsoft.com/office/spreadsheetml/2009/9/main" uri="{A8765BA9-456A-4dab-B4F3-ACF838C121DE}">
      <x14:slicerList>
        <x14:slicer r:id="rId4"/>
      </x14:slicerList>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B91513-BE11-4D28-A423-ACE315078CEB}">
  <sheetPr codeName="Sheet9">
    <pageSetUpPr fitToPage="1"/>
  </sheetPr>
  <dimension ref="A1:P59"/>
  <sheetViews>
    <sheetView showGridLines="0" workbookViewId="0">
      <selection activeCell="D12" sqref="D12"/>
    </sheetView>
  </sheetViews>
  <sheetFormatPr defaultRowHeight="15" x14ac:dyDescent="0.25"/>
  <cols>
    <col min="1" max="1" width="17" bestFit="1" customWidth="1"/>
    <col min="2" max="2" width="15.28515625" bestFit="1" customWidth="1"/>
    <col min="3" max="3" width="10.7109375" bestFit="1" customWidth="1"/>
    <col min="4" max="4" width="8.5703125" bestFit="1" customWidth="1"/>
    <col min="5" max="5" width="12.28515625" bestFit="1" customWidth="1"/>
    <col min="6" max="6" width="19.42578125" bestFit="1" customWidth="1"/>
    <col min="7" max="7" width="15.28515625" bestFit="1" customWidth="1"/>
    <col min="8" max="8" width="10.7109375" bestFit="1" customWidth="1"/>
    <col min="9" max="9" width="8.5703125" bestFit="1" customWidth="1"/>
    <col min="10" max="10" width="12.28515625" bestFit="1" customWidth="1"/>
    <col min="11" max="11" width="17" bestFit="1" customWidth="1"/>
    <col min="12" max="12" width="15.28515625" bestFit="1" customWidth="1"/>
    <col min="13" max="13" width="10.7109375" bestFit="1" customWidth="1"/>
    <col min="14" max="14" width="8.5703125" bestFit="1" customWidth="1"/>
    <col min="15" max="15" width="12.28515625" bestFit="1" customWidth="1"/>
  </cols>
  <sheetData>
    <row r="1" spans="1:16" s="3" customFormat="1" ht="23.25" x14ac:dyDescent="0.35">
      <c r="A1" s="3" t="s">
        <v>131</v>
      </c>
    </row>
    <row r="12" spans="1:16" s="3" customFormat="1" ht="23.25" x14ac:dyDescent="0.35">
      <c r="A12" s="3" t="s">
        <v>128</v>
      </c>
      <c r="F12" s="3" t="s">
        <v>129</v>
      </c>
      <c r="K12" s="3" t="s">
        <v>130</v>
      </c>
      <c r="P12" s="3" t="s">
        <v>132</v>
      </c>
    </row>
    <row r="14" spans="1:16" x14ac:dyDescent="0.25">
      <c r="A14" s="1" t="s">
        <v>127</v>
      </c>
      <c r="B14" s="1" t="s">
        <v>1</v>
      </c>
      <c r="F14" s="1" t="s">
        <v>124</v>
      </c>
      <c r="G14" s="1" t="s">
        <v>1</v>
      </c>
      <c r="K14" s="1" t="s">
        <v>130</v>
      </c>
      <c r="L14" s="1" t="s">
        <v>1</v>
      </c>
    </row>
    <row r="15" spans="1:16" x14ac:dyDescent="0.25">
      <c r="A15" s="1" t="s">
        <v>0</v>
      </c>
      <c r="B15" t="s">
        <v>151</v>
      </c>
      <c r="F15" s="1" t="s">
        <v>0</v>
      </c>
      <c r="G15" t="s">
        <v>151</v>
      </c>
      <c r="K15" s="1" t="s">
        <v>0</v>
      </c>
      <c r="L15" t="s">
        <v>151</v>
      </c>
    </row>
    <row r="16" spans="1:16" x14ac:dyDescent="0.25">
      <c r="A16" s="2" t="s">
        <v>177</v>
      </c>
      <c r="B16" s="10">
        <v>1.1805555555555555E-2</v>
      </c>
      <c r="F16" s="2" t="s">
        <v>177</v>
      </c>
      <c r="G16" s="10">
        <v>8.2638888888888883E-3</v>
      </c>
      <c r="K16" s="2" t="s">
        <v>177</v>
      </c>
      <c r="L16">
        <v>69</v>
      </c>
      <c r="P16">
        <f>IF(K16&lt;&gt;"",SUM(L16:O16),"")</f>
        <v>69</v>
      </c>
    </row>
    <row r="17" spans="1:16" x14ac:dyDescent="0.25">
      <c r="A17" s="2" t="s">
        <v>76</v>
      </c>
      <c r="B17" s="10">
        <v>1.1909722222222223E-2</v>
      </c>
      <c r="F17" s="2" t="s">
        <v>76</v>
      </c>
      <c r="G17" s="10">
        <v>1.0123263888888888E-2</v>
      </c>
      <c r="K17" s="2" t="s">
        <v>76</v>
      </c>
      <c r="L17">
        <v>57</v>
      </c>
      <c r="P17">
        <f t="shared" ref="P17:P59" si="0">IF(K17&lt;&gt;"",SUM(L17:O17),"")</f>
        <v>57</v>
      </c>
    </row>
    <row r="18" spans="1:16" x14ac:dyDescent="0.25">
      <c r="A18" s="2" t="s">
        <v>105</v>
      </c>
      <c r="B18" s="10">
        <v>1.0671296296296297E-2</v>
      </c>
      <c r="F18" s="2" t="s">
        <v>105</v>
      </c>
      <c r="G18" s="10">
        <v>6.4027777777777781E-3</v>
      </c>
      <c r="K18" s="2" t="s">
        <v>105</v>
      </c>
      <c r="L18">
        <v>90</v>
      </c>
      <c r="P18">
        <f t="shared" si="0"/>
        <v>90</v>
      </c>
    </row>
    <row r="19" spans="1:16" x14ac:dyDescent="0.25">
      <c r="A19" s="2" t="s">
        <v>178</v>
      </c>
      <c r="B19" s="10">
        <v>9.5601851851851855E-3</v>
      </c>
      <c r="F19" s="2" t="s">
        <v>178</v>
      </c>
      <c r="G19" s="10">
        <v>5.7361111111111111E-3</v>
      </c>
      <c r="K19" s="2" t="s">
        <v>178</v>
      </c>
      <c r="L19">
        <v>100</v>
      </c>
      <c r="P19">
        <f t="shared" si="0"/>
        <v>100</v>
      </c>
    </row>
    <row r="20" spans="1:16" x14ac:dyDescent="0.25">
      <c r="A20" s="2" t="s">
        <v>179</v>
      </c>
      <c r="B20" s="10">
        <v>1.1805555555555555E-2</v>
      </c>
      <c r="F20" s="2" t="s">
        <v>179</v>
      </c>
      <c r="G20" s="10">
        <v>6.4930555555555557E-3</v>
      </c>
      <c r="K20" s="2" t="s">
        <v>179</v>
      </c>
      <c r="L20">
        <v>88</v>
      </c>
      <c r="P20">
        <f t="shared" si="0"/>
        <v>88</v>
      </c>
    </row>
    <row r="21" spans="1:16" x14ac:dyDescent="0.25">
      <c r="A21" s="2" t="s">
        <v>176</v>
      </c>
      <c r="B21" s="10">
        <v>7.3958333333333333E-3</v>
      </c>
      <c r="F21" s="2" t="s">
        <v>176</v>
      </c>
      <c r="G21" s="10">
        <v>6.2864583333333331E-3</v>
      </c>
      <c r="K21" s="2" t="s">
        <v>176</v>
      </c>
      <c r="L21">
        <v>91</v>
      </c>
      <c r="P21">
        <f t="shared" si="0"/>
        <v>91</v>
      </c>
    </row>
    <row r="22" spans="1:16" x14ac:dyDescent="0.25">
      <c r="P22" t="str">
        <f t="shared" si="0"/>
        <v/>
      </c>
    </row>
    <row r="23" spans="1:16" x14ac:dyDescent="0.25">
      <c r="P23" t="str">
        <f t="shared" si="0"/>
        <v/>
      </c>
    </row>
    <row r="24" spans="1:16" x14ac:dyDescent="0.25">
      <c r="P24" t="str">
        <f t="shared" si="0"/>
        <v/>
      </c>
    </row>
    <row r="25" spans="1:16" x14ac:dyDescent="0.25">
      <c r="P25" t="str">
        <f t="shared" si="0"/>
        <v/>
      </c>
    </row>
    <row r="26" spans="1:16" x14ac:dyDescent="0.25">
      <c r="P26" t="str">
        <f t="shared" si="0"/>
        <v/>
      </c>
    </row>
    <row r="27" spans="1:16" x14ac:dyDescent="0.25">
      <c r="P27" t="str">
        <f t="shared" si="0"/>
        <v/>
      </c>
    </row>
    <row r="28" spans="1:16" x14ac:dyDescent="0.25">
      <c r="P28" t="str">
        <f t="shared" si="0"/>
        <v/>
      </c>
    </row>
    <row r="29" spans="1:16" x14ac:dyDescent="0.25">
      <c r="P29" t="str">
        <f t="shared" si="0"/>
        <v/>
      </c>
    </row>
    <row r="30" spans="1:16" x14ac:dyDescent="0.25">
      <c r="P30" t="str">
        <f t="shared" si="0"/>
        <v/>
      </c>
    </row>
    <row r="31" spans="1:16" x14ac:dyDescent="0.25">
      <c r="P31" t="str">
        <f t="shared" si="0"/>
        <v/>
      </c>
    </row>
    <row r="32" spans="1:16" x14ac:dyDescent="0.25">
      <c r="P32" t="str">
        <f t="shared" si="0"/>
        <v/>
      </c>
    </row>
    <row r="33" spans="16:16" x14ac:dyDescent="0.25">
      <c r="P33" t="str">
        <f t="shared" si="0"/>
        <v/>
      </c>
    </row>
    <row r="34" spans="16:16" x14ac:dyDescent="0.25">
      <c r="P34" t="str">
        <f t="shared" si="0"/>
        <v/>
      </c>
    </row>
    <row r="35" spans="16:16" x14ac:dyDescent="0.25">
      <c r="P35" t="str">
        <f t="shared" si="0"/>
        <v/>
      </c>
    </row>
    <row r="36" spans="16:16" x14ac:dyDescent="0.25">
      <c r="P36" t="str">
        <f t="shared" si="0"/>
        <v/>
      </c>
    </row>
    <row r="37" spans="16:16" x14ac:dyDescent="0.25">
      <c r="P37" t="str">
        <f t="shared" si="0"/>
        <v/>
      </c>
    </row>
    <row r="38" spans="16:16" x14ac:dyDescent="0.25">
      <c r="P38" t="str">
        <f t="shared" si="0"/>
        <v/>
      </c>
    </row>
    <row r="39" spans="16:16" x14ac:dyDescent="0.25">
      <c r="P39" t="str">
        <f t="shared" si="0"/>
        <v/>
      </c>
    </row>
    <row r="40" spans="16:16" x14ac:dyDescent="0.25">
      <c r="P40" t="str">
        <f t="shared" si="0"/>
        <v/>
      </c>
    </row>
    <row r="41" spans="16:16" x14ac:dyDescent="0.25">
      <c r="P41" t="str">
        <f t="shared" si="0"/>
        <v/>
      </c>
    </row>
    <row r="42" spans="16:16" x14ac:dyDescent="0.25">
      <c r="P42" t="str">
        <f t="shared" si="0"/>
        <v/>
      </c>
    </row>
    <row r="43" spans="16:16" x14ac:dyDescent="0.25">
      <c r="P43" t="str">
        <f t="shared" si="0"/>
        <v/>
      </c>
    </row>
    <row r="44" spans="16:16" x14ac:dyDescent="0.25">
      <c r="P44" t="str">
        <f t="shared" si="0"/>
        <v/>
      </c>
    </row>
    <row r="45" spans="16:16" x14ac:dyDescent="0.25">
      <c r="P45" t="str">
        <f t="shared" si="0"/>
        <v/>
      </c>
    </row>
    <row r="46" spans="16:16" x14ac:dyDescent="0.25">
      <c r="P46" t="str">
        <f t="shared" si="0"/>
        <v/>
      </c>
    </row>
    <row r="47" spans="16:16" x14ac:dyDescent="0.25">
      <c r="P47" t="str">
        <f t="shared" si="0"/>
        <v/>
      </c>
    </row>
    <row r="48" spans="16:16" x14ac:dyDescent="0.25">
      <c r="P48" t="str">
        <f>IF(K48&lt;&gt;"",SUM(L48:O48),"")</f>
        <v/>
      </c>
    </row>
    <row r="49" spans="16:16" x14ac:dyDescent="0.25">
      <c r="P49" t="str">
        <f t="shared" si="0"/>
        <v/>
      </c>
    </row>
    <row r="50" spans="16:16" x14ac:dyDescent="0.25">
      <c r="P50" t="str">
        <f t="shared" si="0"/>
        <v/>
      </c>
    </row>
    <row r="51" spans="16:16" x14ac:dyDescent="0.25">
      <c r="P51" t="str">
        <f t="shared" si="0"/>
        <v/>
      </c>
    </row>
    <row r="52" spans="16:16" x14ac:dyDescent="0.25">
      <c r="P52" t="str">
        <f t="shared" si="0"/>
        <v/>
      </c>
    </row>
    <row r="53" spans="16:16" x14ac:dyDescent="0.25">
      <c r="P53" t="str">
        <f t="shared" si="0"/>
        <v/>
      </c>
    </row>
    <row r="54" spans="16:16" x14ac:dyDescent="0.25">
      <c r="P54" t="str">
        <f t="shared" si="0"/>
        <v/>
      </c>
    </row>
    <row r="55" spans="16:16" x14ac:dyDescent="0.25">
      <c r="P55" t="str">
        <f t="shared" si="0"/>
        <v/>
      </c>
    </row>
    <row r="56" spans="16:16" x14ac:dyDescent="0.25">
      <c r="P56" t="str">
        <f t="shared" si="0"/>
        <v/>
      </c>
    </row>
    <row r="57" spans="16:16" x14ac:dyDescent="0.25">
      <c r="P57" t="str">
        <f t="shared" si="0"/>
        <v/>
      </c>
    </row>
    <row r="58" spans="16:16" x14ac:dyDescent="0.25">
      <c r="P58" t="str">
        <f t="shared" si="0"/>
        <v/>
      </c>
    </row>
    <row r="59" spans="16:16" x14ac:dyDescent="0.25">
      <c r="P59" t="str">
        <f t="shared" si="0"/>
        <v/>
      </c>
    </row>
  </sheetData>
  <conditionalFormatting sqref="P1:P1048576">
    <cfRule type="top10" dxfId="4" priority="1" rank="3"/>
  </conditionalFormatting>
  <pageMargins left="0.7" right="0.7" top="0.75" bottom="0.75" header="0.3" footer="0.3"/>
  <pageSetup paperSize="9" scale="56" fitToHeight="0" orientation="landscape" horizontalDpi="360" verticalDpi="360" r:id="rId4"/>
  <drawing r:id="rId5"/>
  <extLst>
    <ext xmlns:x14="http://schemas.microsoft.com/office/spreadsheetml/2009/9/main" uri="{A8765BA9-456A-4dab-B4F3-ACF838C121DE}">
      <x14:slicerList>
        <x14:slicer r:id="rId6"/>
      </x14:slicerList>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212166-A96B-4472-986C-B39686A7120D}">
  <sheetPr codeName="Sheet10">
    <pageSetUpPr fitToPage="1"/>
  </sheetPr>
  <dimension ref="A1:L98"/>
  <sheetViews>
    <sheetView showGridLines="0" workbookViewId="0"/>
  </sheetViews>
  <sheetFormatPr defaultRowHeight="15" x14ac:dyDescent="0.25"/>
  <cols>
    <col min="1" max="1" width="22.42578125" customWidth="1"/>
    <col min="2" max="2" width="10.42578125" bestFit="1" customWidth="1"/>
    <col min="3" max="3" width="9.28515625" bestFit="1" customWidth="1"/>
    <col min="4" max="4" width="13.28515625" bestFit="1" customWidth="1"/>
    <col min="5" max="7" width="10.28515625" bestFit="1" customWidth="1"/>
    <col min="8" max="8" width="11.140625" bestFit="1" customWidth="1"/>
    <col min="9" max="12" width="14.140625" bestFit="1" customWidth="1"/>
    <col min="13" max="13" width="6.5703125" bestFit="1" customWidth="1"/>
    <col min="14" max="14" width="12.28515625" bestFit="1" customWidth="1"/>
  </cols>
  <sheetData>
    <row r="1" spans="1:5" s="3" customFormat="1" ht="23.25" x14ac:dyDescent="0.35">
      <c r="A1" s="3" t="s">
        <v>139</v>
      </c>
    </row>
    <row r="15" spans="1:5" x14ac:dyDescent="0.25">
      <c r="A15" s="1" t="s">
        <v>135</v>
      </c>
      <c r="B15" s="1" t="s">
        <v>137</v>
      </c>
      <c r="C15" t="s">
        <v>133</v>
      </c>
      <c r="D15" t="s">
        <v>134</v>
      </c>
      <c r="E15" t="s">
        <v>138</v>
      </c>
    </row>
    <row r="16" spans="1:5" x14ac:dyDescent="0.25">
      <c r="A16" t="s">
        <v>43</v>
      </c>
      <c r="B16" t="s">
        <v>12</v>
      </c>
      <c r="C16" s="10">
        <v>2.4131944444444445E-2</v>
      </c>
      <c r="D16" s="10">
        <v>1.6892361111111111E-2</v>
      </c>
      <c r="E16" s="11">
        <v>100</v>
      </c>
    </row>
    <row r="17" spans="1:5" x14ac:dyDescent="0.25">
      <c r="A17" t="s">
        <v>161</v>
      </c>
      <c r="B17" t="s">
        <v>12</v>
      </c>
      <c r="C17" s="10">
        <v>2.4594907407407409E-2</v>
      </c>
      <c r="D17" s="10">
        <v>1.7216435185185185E-2</v>
      </c>
      <c r="E17" s="11">
        <v>98.117647058823536</v>
      </c>
    </row>
    <row r="18" spans="1:5" x14ac:dyDescent="0.25">
      <c r="A18" t="s">
        <v>49</v>
      </c>
      <c r="B18" t="s">
        <v>7</v>
      </c>
      <c r="C18" s="10">
        <v>2.3194444444444445E-2</v>
      </c>
      <c r="D18" s="10">
        <v>1.7395833333333333E-2</v>
      </c>
      <c r="E18" s="11">
        <v>97.105788423153697</v>
      </c>
    </row>
    <row r="19" spans="1:5" x14ac:dyDescent="0.25">
      <c r="A19" t="s">
        <v>150</v>
      </c>
      <c r="B19" t="s">
        <v>110</v>
      </c>
      <c r="C19" s="10">
        <v>2.9178240740740741E-2</v>
      </c>
      <c r="D19" s="10">
        <v>1.8965856481481483E-2</v>
      </c>
      <c r="E19" s="11">
        <v>89.0672199676563</v>
      </c>
    </row>
    <row r="20" spans="1:5" x14ac:dyDescent="0.25">
      <c r="A20" t="s">
        <v>47</v>
      </c>
      <c r="B20" t="s">
        <v>16</v>
      </c>
      <c r="C20" s="10">
        <v>2.0405092592592593E-2</v>
      </c>
      <c r="D20" s="10">
        <v>1.9384837962962961E-2</v>
      </c>
      <c r="E20" s="11">
        <v>87.142132131235641</v>
      </c>
    </row>
    <row r="21" spans="1:5" x14ac:dyDescent="0.25">
      <c r="A21" t="s">
        <v>162</v>
      </c>
      <c r="B21" t="s">
        <v>12</v>
      </c>
      <c r="C21" s="10">
        <v>2.7905092592592592E-2</v>
      </c>
      <c r="D21" s="10">
        <v>1.9533564813657409E-2</v>
      </c>
      <c r="E21" s="11">
        <v>86.478639573767765</v>
      </c>
    </row>
    <row r="22" spans="1:5" x14ac:dyDescent="0.25">
      <c r="A22" t="s">
        <v>156</v>
      </c>
      <c r="B22" t="s">
        <v>11</v>
      </c>
      <c r="C22" s="10">
        <v>2.3356481481481482E-2</v>
      </c>
      <c r="D22" s="10">
        <v>1.9853009259259258E-2</v>
      </c>
      <c r="E22" s="11">
        <v>85.087156765580374</v>
      </c>
    </row>
    <row r="23" spans="1:5" x14ac:dyDescent="0.25">
      <c r="A23" t="s">
        <v>29</v>
      </c>
      <c r="B23" t="s">
        <v>9</v>
      </c>
      <c r="C23" s="10">
        <v>2.494212962962963E-2</v>
      </c>
      <c r="D23" s="10">
        <v>1.9953703703703703E-2</v>
      </c>
      <c r="E23" s="11">
        <v>84.657772621809741</v>
      </c>
    </row>
    <row r="24" spans="1:5" x14ac:dyDescent="0.25">
      <c r="A24" t="s">
        <v>30</v>
      </c>
      <c r="B24" t="s">
        <v>13</v>
      </c>
      <c r="C24" s="10">
        <v>2.9641203703703704E-2</v>
      </c>
      <c r="D24" s="10">
        <v>2.0156018518518518E-2</v>
      </c>
      <c r="E24" s="11">
        <v>83.808025357741698</v>
      </c>
    </row>
    <row r="25" spans="1:5" x14ac:dyDescent="0.25">
      <c r="A25" t="s">
        <v>152</v>
      </c>
      <c r="B25" t="s">
        <v>26</v>
      </c>
      <c r="C25" s="10">
        <v>2.2442129629629631E-2</v>
      </c>
      <c r="D25" s="10">
        <v>2.0197916666666666E-2</v>
      </c>
      <c r="E25" s="11">
        <v>83.634175691937429</v>
      </c>
    </row>
    <row r="26" spans="1:5" x14ac:dyDescent="0.25">
      <c r="A26" t="s">
        <v>53</v>
      </c>
      <c r="B26" t="s">
        <v>12</v>
      </c>
      <c r="C26" s="10">
        <v>2.9050925925925924E-2</v>
      </c>
      <c r="D26" s="10">
        <v>2.0335648148148148E-2</v>
      </c>
      <c r="E26" s="11">
        <v>83.067729083665341</v>
      </c>
    </row>
    <row r="27" spans="1:5" x14ac:dyDescent="0.25">
      <c r="A27" t="s">
        <v>22</v>
      </c>
      <c r="B27" t="s">
        <v>23</v>
      </c>
      <c r="C27" s="10">
        <v>2.6886574074074073E-2</v>
      </c>
      <c r="D27" s="10">
        <v>2.0433796296296297E-2</v>
      </c>
      <c r="E27" s="11">
        <v>82.668735981149595</v>
      </c>
    </row>
    <row r="28" spans="1:5" x14ac:dyDescent="0.25">
      <c r="A28" t="s">
        <v>148</v>
      </c>
      <c r="B28" t="s">
        <v>20</v>
      </c>
      <c r="C28" s="10">
        <v>2.900462962962963E-2</v>
      </c>
      <c r="D28" s="10">
        <v>2.0593287037037038E-2</v>
      </c>
      <c r="E28" s="11">
        <v>82.028483751672042</v>
      </c>
    </row>
    <row r="29" spans="1:5" x14ac:dyDescent="0.25">
      <c r="A29" t="s">
        <v>56</v>
      </c>
      <c r="B29" t="s">
        <v>7</v>
      </c>
      <c r="C29" s="10">
        <v>2.869212962962963E-2</v>
      </c>
      <c r="D29" s="10">
        <v>2.1519097222222221E-2</v>
      </c>
      <c r="E29" s="11">
        <v>78.499394917305381</v>
      </c>
    </row>
    <row r="30" spans="1:5" x14ac:dyDescent="0.25">
      <c r="A30" t="s">
        <v>98</v>
      </c>
      <c r="B30" t="s">
        <v>95</v>
      </c>
      <c r="C30" s="10">
        <v>2.4143518518518519E-2</v>
      </c>
      <c r="D30" s="10">
        <v>2.1729166666666667E-2</v>
      </c>
      <c r="E30" s="11">
        <v>77.740492170022364</v>
      </c>
    </row>
    <row r="31" spans="1:5" x14ac:dyDescent="0.25">
      <c r="A31" t="s">
        <v>157</v>
      </c>
      <c r="B31" t="s">
        <v>9</v>
      </c>
      <c r="C31" s="10">
        <v>2.7372685185185184E-2</v>
      </c>
      <c r="D31" s="10">
        <v>2.1898148148148149E-2</v>
      </c>
      <c r="E31" s="11">
        <v>77.140591966173361</v>
      </c>
    </row>
    <row r="32" spans="1:5" x14ac:dyDescent="0.25">
      <c r="A32" t="s">
        <v>158</v>
      </c>
      <c r="B32" t="s">
        <v>11</v>
      </c>
      <c r="C32" s="10">
        <v>2.5902777777777778E-2</v>
      </c>
      <c r="D32" s="10">
        <v>2.2017361111111113E-2</v>
      </c>
      <c r="E32" s="11">
        <v>76.722914366819111</v>
      </c>
    </row>
    <row r="33" spans="1:5" x14ac:dyDescent="0.25">
      <c r="A33" t="s">
        <v>59</v>
      </c>
      <c r="B33" t="s">
        <v>7</v>
      </c>
      <c r="C33" s="10">
        <v>3.0231481481481481E-2</v>
      </c>
      <c r="D33" s="10">
        <v>2.267361111111111E-2</v>
      </c>
      <c r="E33" s="11">
        <v>74.502297090352229</v>
      </c>
    </row>
    <row r="34" spans="1:5" x14ac:dyDescent="0.25">
      <c r="A34" t="s">
        <v>97</v>
      </c>
      <c r="B34" t="s">
        <v>11</v>
      </c>
      <c r="C34" s="10">
        <v>2.6921296296296297E-2</v>
      </c>
      <c r="D34" s="10">
        <v>2.2883101851851852E-2</v>
      </c>
      <c r="E34" s="11">
        <v>73.820241768246419</v>
      </c>
    </row>
    <row r="35" spans="1:5" x14ac:dyDescent="0.25">
      <c r="A35" t="s">
        <v>159</v>
      </c>
      <c r="B35" t="s">
        <v>11</v>
      </c>
      <c r="C35" s="10">
        <v>2.7094907407407408E-2</v>
      </c>
      <c r="D35" s="10">
        <v>2.3030671296296296E-2</v>
      </c>
      <c r="E35" s="11">
        <v>73.347237228936862</v>
      </c>
    </row>
    <row r="36" spans="1:5" x14ac:dyDescent="0.25">
      <c r="A36" t="s">
        <v>163</v>
      </c>
      <c r="B36" t="s">
        <v>12</v>
      </c>
      <c r="C36" s="10">
        <v>3.2939814814814818E-2</v>
      </c>
      <c r="D36" s="10">
        <v>2.3057870370370371E-2</v>
      </c>
      <c r="E36" s="11">
        <v>73.260716795502461</v>
      </c>
    </row>
    <row r="37" spans="1:5" x14ac:dyDescent="0.25">
      <c r="A37" t="s">
        <v>164</v>
      </c>
      <c r="B37" t="s">
        <v>13</v>
      </c>
      <c r="C37" s="10">
        <v>3.4351851851851849E-2</v>
      </c>
      <c r="D37" s="10">
        <v>2.335925925925926E-2</v>
      </c>
      <c r="E37" s="11">
        <v>72.31548279689234</v>
      </c>
    </row>
    <row r="38" spans="1:5" x14ac:dyDescent="0.25">
      <c r="A38" t="s">
        <v>50</v>
      </c>
      <c r="B38" t="s">
        <v>12</v>
      </c>
      <c r="C38" s="10">
        <v>3.3819444444444444E-2</v>
      </c>
      <c r="D38" s="10">
        <v>2.3673611111111111E-2</v>
      </c>
      <c r="E38" s="11">
        <v>71.355236139630392</v>
      </c>
    </row>
    <row r="39" spans="1:5" x14ac:dyDescent="0.25">
      <c r="A39" t="s">
        <v>153</v>
      </c>
      <c r="B39" t="s">
        <v>154</v>
      </c>
      <c r="C39" s="10">
        <v>2.5416666666666667E-2</v>
      </c>
      <c r="D39" s="10">
        <v>2.4145833333333332E-2</v>
      </c>
      <c r="E39" s="11">
        <v>69.959735404083986</v>
      </c>
    </row>
    <row r="40" spans="1:5" x14ac:dyDescent="0.25">
      <c r="A40" t="s">
        <v>60</v>
      </c>
      <c r="B40" t="s">
        <v>11</v>
      </c>
      <c r="C40" s="10">
        <v>3.1307870370370368E-2</v>
      </c>
      <c r="D40" s="10">
        <v>2.6611689814814814E-2</v>
      </c>
      <c r="E40" s="11">
        <v>63.477220832880285</v>
      </c>
    </row>
    <row r="41" spans="1:5" x14ac:dyDescent="0.25">
      <c r="A41" t="s">
        <v>155</v>
      </c>
      <c r="B41" t="s">
        <v>154</v>
      </c>
      <c r="C41" s="10">
        <v>2.8761574074074075E-2</v>
      </c>
      <c r="D41" s="10">
        <v>2.732349537037037E-2</v>
      </c>
      <c r="E41" s="11">
        <v>61.823573017049668</v>
      </c>
    </row>
    <row r="42" spans="1:5" x14ac:dyDescent="0.25">
      <c r="A42" t="s">
        <v>165</v>
      </c>
      <c r="B42" t="s">
        <v>12</v>
      </c>
      <c r="C42" s="10">
        <v>3.9444444444444442E-2</v>
      </c>
      <c r="D42" s="10">
        <v>2.7611111111111111E-2</v>
      </c>
      <c r="E42" s="11">
        <v>61.179577464788736</v>
      </c>
    </row>
    <row r="43" spans="1:5" x14ac:dyDescent="0.25">
      <c r="A43" t="s">
        <v>166</v>
      </c>
      <c r="B43" t="s">
        <v>20</v>
      </c>
      <c r="C43" s="10">
        <v>4.1944444444444444E-2</v>
      </c>
      <c r="D43" s="10">
        <v>2.9780555555555557E-2</v>
      </c>
      <c r="E43" s="11">
        <v>56.72278705344651</v>
      </c>
    </row>
    <row r="44" spans="1:5" x14ac:dyDescent="0.25">
      <c r="A44" t="s">
        <v>15</v>
      </c>
      <c r="B44" t="s">
        <v>7</v>
      </c>
      <c r="C44" s="10">
        <v>4.1018518518518517E-2</v>
      </c>
      <c r="D44" s="10">
        <v>3.0763888888888889E-2</v>
      </c>
      <c r="E44" s="11">
        <v>54.909706546275395</v>
      </c>
    </row>
    <row r="45" spans="1:5" x14ac:dyDescent="0.25">
      <c r="A45" t="s">
        <v>160</v>
      </c>
      <c r="B45" t="s">
        <v>23</v>
      </c>
      <c r="C45" s="10">
        <v>4.5381944444444447E-2</v>
      </c>
      <c r="D45" s="10">
        <v>3.4490277777777779E-2</v>
      </c>
      <c r="E45" s="11">
        <v>48.977167478758105</v>
      </c>
    </row>
    <row r="46" spans="1:5" x14ac:dyDescent="0.25">
      <c r="A46" t="s">
        <v>82</v>
      </c>
      <c r="B46" t="s">
        <v>95</v>
      </c>
      <c r="C46" s="10">
        <v>4.8032407407407406E-2</v>
      </c>
      <c r="D46" s="10">
        <v>4.3229166666666666E-2</v>
      </c>
      <c r="E46" s="11">
        <v>39.076305220883533</v>
      </c>
    </row>
    <row r="98" spans="12:12" x14ac:dyDescent="0.25">
      <c r="L98" s="11"/>
    </row>
  </sheetData>
  <conditionalFormatting sqref="P1:P1048576">
    <cfRule type="top10" dxfId="3" priority="1" rank="3"/>
  </conditionalFormatting>
  <pageMargins left="0.7" right="0.7" top="0.75" bottom="0.75" header="0.3" footer="0.3"/>
  <pageSetup paperSize="9" scale="54" fitToHeight="0" orientation="portrait" r:id="rId2"/>
  <drawing r:id="rId3"/>
  <extLst>
    <ext xmlns:x14="http://schemas.microsoft.com/office/spreadsheetml/2009/9/main" uri="{A8765BA9-456A-4dab-B4F3-ACF838C121DE}">
      <x14:slicerList>
        <x14:slicer r:id="rId4"/>
      </x14:slicerList>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10.xml.rels><?xml version="1.0" encoding="UTF-8" standalone="yes"?>
<Relationships xmlns="http://schemas.openxmlformats.org/package/2006/relationships"><Relationship Id="rId1" Type="http://schemas.openxmlformats.org/officeDocument/2006/relationships/customXmlProps" Target="itemProps10.xml"/></Relationships>
</file>

<file path=customXml/_rels/item11.xml.rels><?xml version="1.0" encoding="UTF-8" standalone="yes"?>
<Relationships xmlns="http://schemas.openxmlformats.org/package/2006/relationships"><Relationship Id="rId1" Type="http://schemas.openxmlformats.org/officeDocument/2006/relationships/customXmlProps" Target="itemProps11.xml"/></Relationships>
</file>

<file path=customXml/_rels/item12.xml.rels><?xml version="1.0" encoding="UTF-8" standalone="yes"?>
<Relationships xmlns="http://schemas.openxmlformats.org/package/2006/relationships"><Relationship Id="rId1" Type="http://schemas.openxmlformats.org/officeDocument/2006/relationships/customXmlProps" Target="itemProps12.xml"/></Relationships>
</file>

<file path=customXml/_rels/item13.xml.rels><?xml version="1.0" encoding="UTF-8" standalone="yes"?>
<Relationships xmlns="http://schemas.openxmlformats.org/package/2006/relationships"><Relationship Id="rId1" Type="http://schemas.openxmlformats.org/officeDocument/2006/relationships/customXmlProps" Target="itemProps13.xml"/></Relationships>
</file>

<file path=customXml/_rels/item14.xml.rels><?xml version="1.0" encoding="UTF-8" standalone="yes"?>
<Relationships xmlns="http://schemas.openxmlformats.org/package/2006/relationships"><Relationship Id="rId1" Type="http://schemas.openxmlformats.org/officeDocument/2006/relationships/customXmlProps" Target="itemProps14.xml"/></Relationships>
</file>

<file path=customXml/_rels/item15.xml.rels><?xml version="1.0" encoding="UTF-8" standalone="yes"?>
<Relationships xmlns="http://schemas.openxmlformats.org/package/2006/relationships"><Relationship Id="rId1" Type="http://schemas.openxmlformats.org/officeDocument/2006/relationships/customXmlProps" Target="itemProps15.xml"/></Relationships>
</file>

<file path=customXml/_rels/item16.xml.rels><?xml version="1.0" encoding="UTF-8" standalone="yes"?>
<Relationships xmlns="http://schemas.openxmlformats.org/package/2006/relationships"><Relationship Id="rId1" Type="http://schemas.openxmlformats.org/officeDocument/2006/relationships/customXmlProps" Target="itemProps16.xml"/></Relationships>
</file>

<file path=customXml/_rels/item17.xml.rels><?xml version="1.0" encoding="UTF-8" standalone="yes"?>
<Relationships xmlns="http://schemas.openxmlformats.org/package/2006/relationships"><Relationship Id="rId1" Type="http://schemas.openxmlformats.org/officeDocument/2006/relationships/customXmlProps" Target="itemProps17.xml"/></Relationships>
</file>

<file path=customXml/_rels/item18.xml.rels><?xml version="1.0" encoding="UTF-8" standalone="yes"?>
<Relationships xmlns="http://schemas.openxmlformats.org/package/2006/relationships"><Relationship Id="rId1" Type="http://schemas.openxmlformats.org/officeDocument/2006/relationships/customXmlProps" Target="itemProps18.xml"/></Relationships>
</file>

<file path=customXml/_rels/item19.xml.rels><?xml version="1.0" encoding="UTF-8" standalone="yes"?>
<Relationships xmlns="http://schemas.openxmlformats.org/package/2006/relationships"><Relationship Id="rId1" Type="http://schemas.openxmlformats.org/officeDocument/2006/relationships/customXmlProps" Target="itemProps19.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20.xml.rels><?xml version="1.0" encoding="UTF-8" standalone="yes"?>
<Relationships xmlns="http://schemas.openxmlformats.org/package/2006/relationships"><Relationship Id="rId1" Type="http://schemas.openxmlformats.org/officeDocument/2006/relationships/customXmlProps" Target="itemProps20.xml"/></Relationships>
</file>

<file path=customXml/_rels/item21.xml.rels><?xml version="1.0" encoding="UTF-8" standalone="yes"?>
<Relationships xmlns="http://schemas.openxmlformats.org/package/2006/relationships"><Relationship Id="rId1" Type="http://schemas.openxmlformats.org/officeDocument/2006/relationships/customXmlProps" Target="itemProps21.xml"/></Relationships>
</file>

<file path=customXml/_rels/item22.xml.rels><?xml version="1.0" encoding="UTF-8" standalone="yes"?>
<Relationships xmlns="http://schemas.openxmlformats.org/package/2006/relationships"><Relationship Id="rId1" Type="http://schemas.openxmlformats.org/officeDocument/2006/relationships/customXmlProps" Target="itemProps22.xml"/></Relationships>
</file>

<file path=customXml/_rels/item23.xml.rels><?xml version="1.0" encoding="UTF-8" standalone="yes"?>
<Relationships xmlns="http://schemas.openxmlformats.org/package/2006/relationships"><Relationship Id="rId1" Type="http://schemas.openxmlformats.org/officeDocument/2006/relationships/customXmlProps" Target="itemProps23.xml"/></Relationships>
</file>

<file path=customXml/_rels/item24.xml.rels><?xml version="1.0" encoding="UTF-8" standalone="yes"?>
<Relationships xmlns="http://schemas.openxmlformats.org/package/2006/relationships"><Relationship Id="rId1" Type="http://schemas.openxmlformats.org/officeDocument/2006/relationships/customXmlProps" Target="itemProps24.xml"/></Relationships>
</file>

<file path=customXml/_rels/item25.xml.rels><?xml version="1.0" encoding="UTF-8" standalone="yes"?>
<Relationships xmlns="http://schemas.openxmlformats.org/package/2006/relationships"><Relationship Id="rId1" Type="http://schemas.openxmlformats.org/officeDocument/2006/relationships/customXmlProps" Target="itemProps25.xml"/></Relationships>
</file>

<file path=customXml/_rels/item26.xml.rels><?xml version="1.0" encoding="UTF-8" standalone="yes"?>
<Relationships xmlns="http://schemas.openxmlformats.org/package/2006/relationships"><Relationship Id="rId1" Type="http://schemas.openxmlformats.org/officeDocument/2006/relationships/customXmlProps" Target="itemProps26.xml"/></Relationships>
</file>

<file path=customXml/_rels/item27.xml.rels><?xml version="1.0" encoding="UTF-8" standalone="yes"?>
<Relationships xmlns="http://schemas.openxmlformats.org/package/2006/relationships"><Relationship Id="rId1" Type="http://schemas.openxmlformats.org/officeDocument/2006/relationships/customXmlProps" Target="itemProps27.xml"/></Relationships>
</file>

<file path=customXml/_rels/item28.xml.rels><?xml version="1.0" encoding="UTF-8" standalone="yes"?>
<Relationships xmlns="http://schemas.openxmlformats.org/package/2006/relationships"><Relationship Id="rId1" Type="http://schemas.openxmlformats.org/officeDocument/2006/relationships/customXmlProps" Target="itemProps28.xml"/></Relationships>
</file>

<file path=customXml/_rels/item29.xml.rels><?xml version="1.0" encoding="UTF-8" standalone="yes"?>
<Relationships xmlns="http://schemas.openxmlformats.org/package/2006/relationships"><Relationship Id="rId1" Type="http://schemas.openxmlformats.org/officeDocument/2006/relationships/customXmlProps" Target="itemProps29.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30.xml.rels><?xml version="1.0" encoding="UTF-8" standalone="yes"?>
<Relationships xmlns="http://schemas.openxmlformats.org/package/2006/relationships"><Relationship Id="rId1" Type="http://schemas.openxmlformats.org/officeDocument/2006/relationships/customXmlProps" Target="itemProps30.xml"/></Relationships>
</file>

<file path=customXml/_rels/item31.xml.rels><?xml version="1.0" encoding="UTF-8" standalone="yes"?>
<Relationships xmlns="http://schemas.openxmlformats.org/package/2006/relationships"><Relationship Id="rId1" Type="http://schemas.openxmlformats.org/officeDocument/2006/relationships/customXmlProps" Target="itemProps31.xml"/></Relationships>
</file>

<file path=customXml/_rels/item32.xml.rels><?xml version="1.0" encoding="UTF-8" standalone="yes"?>
<Relationships xmlns="http://schemas.openxmlformats.org/package/2006/relationships"><Relationship Id="rId1" Type="http://schemas.openxmlformats.org/officeDocument/2006/relationships/customXmlProps" Target="itemProps32.xml"/></Relationships>
</file>

<file path=customXml/_rels/item33.xml.rels><?xml version="1.0" encoding="UTF-8" standalone="yes"?>
<Relationships xmlns="http://schemas.openxmlformats.org/package/2006/relationships"><Relationship Id="rId1" Type="http://schemas.openxmlformats.org/officeDocument/2006/relationships/customXmlProps" Target="itemProps33.xml"/></Relationships>
</file>

<file path=customXml/_rels/item34.xml.rels><?xml version="1.0" encoding="UTF-8" standalone="yes"?>
<Relationships xmlns="http://schemas.openxmlformats.org/package/2006/relationships"><Relationship Id="rId1" Type="http://schemas.openxmlformats.org/officeDocument/2006/relationships/customXmlProps" Target="itemProps34.xml"/></Relationships>
</file>

<file path=customXml/_rels/item35.xml.rels><?xml version="1.0" encoding="UTF-8" standalone="yes"?>
<Relationships xmlns="http://schemas.openxmlformats.org/package/2006/relationships"><Relationship Id="rId1" Type="http://schemas.openxmlformats.org/officeDocument/2006/relationships/customXmlProps" Target="itemProps35.xml"/></Relationships>
</file>

<file path=customXml/_rels/item36.xml.rels><?xml version="1.0" encoding="UTF-8" standalone="yes"?>
<Relationships xmlns="http://schemas.openxmlformats.org/package/2006/relationships"><Relationship Id="rId1" Type="http://schemas.openxmlformats.org/officeDocument/2006/relationships/customXmlProps" Target="itemProps36.xml"/></Relationships>
</file>

<file path=customXml/_rels/item37.xml.rels><?xml version="1.0" encoding="UTF-8" standalone="yes"?>
<Relationships xmlns="http://schemas.openxmlformats.org/package/2006/relationships"><Relationship Id="rId1" Type="http://schemas.openxmlformats.org/officeDocument/2006/relationships/customXmlProps" Target="itemProps37.xml"/></Relationships>
</file>

<file path=customXml/_rels/item38.xml.rels><?xml version="1.0" encoding="UTF-8" standalone="yes"?>
<Relationships xmlns="http://schemas.openxmlformats.org/package/2006/relationships"><Relationship Id="rId1" Type="http://schemas.openxmlformats.org/officeDocument/2006/relationships/customXmlProps" Target="itemProps38.xml"/></Relationships>
</file>

<file path=customXml/_rels/item39.xml.rels><?xml version="1.0" encoding="UTF-8" standalone="yes"?>
<Relationships xmlns="http://schemas.openxmlformats.org/package/2006/relationships"><Relationship Id="rId1" Type="http://schemas.openxmlformats.org/officeDocument/2006/relationships/customXmlProps" Target="itemProps39.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40.xml.rels><?xml version="1.0" encoding="UTF-8" standalone="yes"?>
<Relationships xmlns="http://schemas.openxmlformats.org/package/2006/relationships"><Relationship Id="rId1" Type="http://schemas.openxmlformats.org/officeDocument/2006/relationships/customXmlProps" Target="itemProps40.xml"/></Relationships>
</file>

<file path=customXml/_rels/item41.xml.rels><?xml version="1.0" encoding="UTF-8" standalone="yes"?>
<Relationships xmlns="http://schemas.openxmlformats.org/package/2006/relationships"><Relationship Id="rId1" Type="http://schemas.openxmlformats.org/officeDocument/2006/relationships/customXmlProps" Target="itemProps41.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_rels/item8.xml.rels><?xml version="1.0" encoding="UTF-8" standalone="yes"?>
<Relationships xmlns="http://schemas.openxmlformats.org/package/2006/relationships"><Relationship Id="rId1" Type="http://schemas.openxmlformats.org/officeDocument/2006/relationships/customXmlProps" Target="itemProps8.xml"/></Relationships>
</file>

<file path=customXml/_rels/item9.xml.rels><?xml version="1.0" encoding="UTF-8" standalone="yes"?>
<Relationships xmlns="http://schemas.openxmlformats.org/package/2006/relationships"><Relationship Id="rId1" Type="http://schemas.openxmlformats.org/officeDocument/2006/relationships/customXmlProps" Target="itemProps9.xml"/></Relationships>
</file>

<file path=customXml/item1.xml>��< ? x m l   v e r s i o n = " 1 . 0 "   e n c o d i n g = " U T F - 1 6 " ? > < G e m i n i   x m l n s = " h t t p : / / g e m i n i / p i v o t c u s t o m i z a t i o n / F o r m u l a B a r S t a t e " > < C u s t o m C o n t e n t > < ! [ C D A T A [ < S a n d b o x E d i t o r . F o r m u l a B a r S t a t e   x m l n s = " h t t p : / / s c h e m a s . d a t a c o n t r a c t . o r g / 2 0 0 4 / 0 7 / M i c r o s o f t . A n a l y s i s S e r v i c e s . C o m m o n "   x m l n s : i = " h t t p : / / w w w . w 3 . o r g / 2 0 0 1 / X M L S c h e m a - i n s t a n c e " > < H e i g h t > 2 2 < / H e i g h t > < / S a n d b o x E d i t o r . F o r m u l a B a r S t a t e > ] ] > < / C u s t o m C o n t e n t > < / G e m i n i > 
</file>

<file path=customXml/item10.xml>��< ? x m l   v e r s i o n = " 1 . 0 "   e n c o d i n g = " U T F - 1 6 " ? > < G e m i n i   x m l n s = " h t t p : / / g e m i n i / p i v o t c u s t o m i z a t i o n / E r r o r C a c h e " > < C u s t o m C o n t e n t > < ! [ C D A T A [ < D a t a M o d e l i n g S a n d b o x . S e r i a l i z e d S a n d b o x E r r o r C a c h e   x m l n s = " h t t p : / / s c h e m a s . d a t a c o n t r a c t . o r g / 2 0 0 4 / 0 7 / M i c r o s o f t . A n a l y s i s S e r v i c e s . B a c k E n d "   x m l n s : i = " h t t p : / / w w w . w 3 . o r g / 2 0 0 1 / X M L S c h e m a - i n s t a n c e " > < E r r o r C a c h e D i c t i o n a r y   x m l n s : a = " h t t p : / / s c h e m a s . m i c r o s o f t . c o m / 2 0 0 3 / 1 0 / S e r i a l i z a t i o n / A r r a y s " > < a : K e y V a l u e O f s t r i n g S a n d b o x E r r o r V S n 7 U v A O > < a : K e y > M e a s u r e A d j u s t m e n t s [ M i n P o i n t s ] < / a : K e y > < a : V a l u e > < D e s c r i p t i o n > C a n n o t   f i n d   t a b l e   ' P r o c e s s e d   r e s u l t s ' . < / D e s c r i p t i o n > < R o w N u m b e r > - 1 < / R o w N u m b e r > < S o u r c e > < N a m e > M i n P o i n t s < / N a m e > < T a b l e > A d j u s t m e n t s < / T a b l e > < / S o u r c e > < / a : V a l u e > < / a : K e y V a l u e O f s t r i n g S a n d b o x E r r o r V S n 7 U v A O > < a : K e y V a l u e O f s t r i n g S a n d b o x E r r o r V S n 7 U v A O > < a : K e y > M e a s u r e A d j u s t m e n t s [ S u m O f P o i n t s ] < / a : K e y > < a : V a l u e > < D e s c r i p t i o n > C a n n o t   f i n d   t a b l e   ' P r o c e s s e d   r e s u l t s ' . < / D e s c r i p t i o n > < R o w N u m b e r > - 1 < / R o w N u m b e r > < S o u r c e > < N a m e > S u m O f P o i n t s < / N a m e > < T a b l e > A d j u s t m e n t s < / T a b l e > < / S o u r c e > < / a : V a l u e > < / a : K e y V a l u e O f s t r i n g S a n d b o x E r r o r V S n 7 U v A O > < a : K e y V a l u e O f s t r i n g S a n d b o x E r r o r V S n 7 U v A O > < a : K e y > M e a s u r e A d j u s t m e n t s [ B e s t   R e s u l t s ] < / a : K e y > < a : V a l u e > < D e s c r i p t i o n > C a n n o t   f i n d   t a b l e   ' P r o c e s s e d   r e s u l t s ' . < / D e s c r i p t i o n > < R o w N u m b e r > - 1 < / R o w N u m b e r > < S o u r c e > < N a m e > B e s t   R e s u l t s < / N a m e > < T a b l e > A d j u s t m e n t s < / T a b l e > < / S o u r c e > < / a : V a l u e > < / a : K e y V a l u e O f s t r i n g S a n d b o x E r r o r V S n 7 U v A O > < / E r r o r C a c h e D i c t i o n a r y > < L a s t P r o c e s s e d T i m e > 2 0 2 4 - 0 6 - 2 8 T 2 1 : 3 6 : 5 3 . 9 7 7 4 8 6 3 + 0 1 : 0 0 < / L a s t P r o c e s s e d T i m e > < / D a t a M o d e l i n g S a n d b o x . S e r i a l i z e d S a n d b o x E r r o r C a c h e > ] ] > < / C u s t o m C o n t e n t > < / G e m i n i > 
</file>

<file path=customXml/item11.xml>��< ? x m l   v e r s i o n = " 1 . 0 "   e n c o d i n g = " U T F - 1 6 " ? > < G e m i n i   x m l n s = " h t t p : / / g e m i n i / p i v o t c u s t o m i z a t i o n / f 2 5 7 5 2 a c - 3 a 5 4 - 4 5 1 5 - a 1 7 6 - 8 2 7 4 3 1 f b 8 f 8 4 " > < C u s t o m C o n t e n t > < ! [ C D A T A [ < ? x m l   v e r s i o n = " 1 . 0 "   e n c o d i n g = " u t f - 1 6 " ? > < S e t t i n g s > < C a l c u l a t e d F i e l d s > < i t e m > < M e a s u r e N a m e > B e s t   R e s u l t s < / M e a s u r e N a m e > < D i s p l a y N a m e > B e s t   R e s u l t s < / D i s p l a y N a m e > < V i s i b l e > F a l s e < / V i s i b l e > < / i t e m > < i t e m > < M e a s u r e N a m e > S u m O f P o i n t s < / M e a s u r e N a m e > < D i s p l a y N a m e > S u m O f P o i n t s < / D i s p l a y N a m e > < V i s i b l e > F a l s e < / V i s i b l e > < / i t e m > < i t e m > < M e a s u r e N a m e > M i n P o i n t s < / M e a s u r e N a m e > < D i s p l a y N a m e > M i n P o i n t s < / D i s p l a y N a m e > < V i s i b l e > F a l s e < / V i s i b l e > < / i t e m > < i t e m > < M e a s u r e N a m e > C o u n t O f R a c e s < / M e a s u r e N a m e > < D i s p l a y N a m e > C o u n t O f R a c e s < / D i s p l a y N a m e > < V i s i b l e > F a l s e < / V i s i b l e > < / i t e m > < i t e m > < M e a s u r e N a m e > L e a g u e   P o i n t s < / M e a s u r e N a m e > < D i s p l a y N a m e > L e a g u e   P o i n t s < / D i s p l a y N a m e > < V i s i b l e > F a l s e < / V i s i b l e > < / i t e m > < i t e m > < M e a s u r e N a m e > P o i n t s < / M e a s u r e N a m e > < D i s p l a y N a m e > P o i n t s < / D i s p l a y N a m e > < V i s i b l e > F a l s e < / V i s i b l e > < / i t e m > < i t e m > < M e a s u r e N a m e > R a c e   T i m e < / M e a s u r e N a m e > < D i s p l a y N a m e > R a c e   T i m e < / D i s p l a y N a m e > < V i s i b l e > F a l s e < / V i s i b l e > < / i t e m > < i t e m > < M e a s u r e N a m e > H a n d i c a p   T i m e < / M e a s u r e N a m e > < D i s p l a y N a m e > H a n d i c a p   T i m e < / D i s p l a y N a m e > < V i s i b l e > F a l s e < / V i s i b l e > < / i t e m > < i t e m > < M e a s u r e N a m e > R a c e   P o i n t s < / M e a s u r e N a m e > < D i s p l a y N a m e > R a c e   P o i n t s < / D i s p l a y N a m e > < V i s i b l e > F a l s e < / V i s i b l e > < / i t e m > < / C a l c u l a t e d F i e l d s > < S A H o s t H a s h > 0 < / S A H o s t H a s h > < G e m i n i F i e l d L i s t V i s i b l e > T r u e < / G e m i n i F i e l d L i s t V i s i b l e > < / S e t t i n g s > ] ] > < / C u s t o m C o n t e n t > < / G e m i n i > 
</file>

<file path=customXml/item12.xml>��< ? x m l   v e r s i o n = " 1 . 0 "   e n c o d i n g = " U T F - 1 6 " ? > < G e m i n i   x m l n s = " h t t p : / / g e m i n i / p i v o t c u s t o m i z a t i o n / T a b l e X M L _ A d j u s t m e n t s _ 0 6 e 8 1 c 4 8 - 4 7 f 6 - 4 4 b 8 - 8 8 6 2 - 1 3 b d a 2 2 7 6 c f 4 " > < C u s t o m C o n t e n t > < ! [ C D A T A [ < T a b l e W i d g e t G r i d S e r i a l i z a t i o n   x m l n s : x s d = " h t t p : / / w w w . w 3 . o r g / 2 0 0 1 / X M L S c h e m a "   x m l n s : x s i = " h t t p : / / w w w . w 3 . o r g / 2 0 0 1 / X M L S c h e m a - i n s t a n c e " > < C o l u m n S u g g e s t e d T y p e   / > < C o l u m n F o r m a t   / > < C o l u m n A c c u r a c y   / > < C o l u m n C u r r e n c y S y m b o l   / > < C o l u m n P o s i t i v e P a t t e r n   / > < C o l u m n N e g a t i v e P a t t e r n   / > < C o l u m n W i d t h s > < i t e m > < k e y > < s t r i n g > C a t e g o r y < / s t r i n g > < / k e y > < v a l u e > < i n t > 9 1 < / i n t > < / v a l u e > < / i t e m > < i t e m > < k e y > < s t r i n g > A d j u s t m e n t < / s t r i n g > < / k e y > < v a l u e > < i n t > 1 0 9 < / i n t > < / v a l u e > < / i t e m > < i t e m > < k e y > < s t r i n g > A g e < / s t r i n g > < / k e y > < v a l u e > < i n t > 6 0 < / i n t > < / v a l u e > < / i t e m > < i t e m > < k e y > < s t r i n g > G e n d e r < / s t r i n g > < / k e y > < v a l u e > < i n t > 8 2 < / i n t > < / v a l u e > < / i t e m > < / C o l u m n W i d t h s > < C o l u m n D i s p l a y I n d e x > < i t e m > < k e y > < s t r i n g > C a t e g o r y < / s t r i n g > < / k e y > < v a l u e > < i n t > 0 < / i n t > < / v a l u e > < / i t e m > < i t e m > < k e y > < s t r i n g > A d j u s t m e n t < / s t r i n g > < / k e y > < v a l u e > < i n t > 1 < / i n t > < / v a l u e > < / i t e m > < i t e m > < k e y > < s t r i n g > A g e < / s t r i n g > < / k e y > < v a l u e > < i n t > 2 < / i n t > < / v a l u e > < / i t e m > < i t e m > < k e y > < s t r i n g > G e n d e r < / s t r i n g > < / k e y > < v a l u e > < i n t > 3 < / i n t > < / v a l u e > < / i t e m > < / C o l u m n D i s p l a y I n d e x > < C o l u m n F r o z e n   / > < C o l u m n C h e c k e d   / > < C o l u m n F i l t e r   / > < S e l e c t i o n F i l t e r   / > < F i l t e r P a r a m e t e r s   / > < I s S o r t D e s c e n d i n g > f a l s e < / I s S o r t D e s c e n d i n g > < / T a b l e W i d g e t G r i d S e r i a l i z a t i o n > ] ] > < / C u s t o m C o n t e n t > < / G e m i n i > 
</file>

<file path=customXml/item13.xml>��< ? x m l   v e r s i o n = " 1 . 0 "   e n c o d i n g = " U T F - 1 6 " ? > < G e m i n i   x m l n s = " h t t p : / / g e m i n i / p i v o t c u s t o m i z a t i o n / c b f f 5 e 8 f - 9 c 3 5 - 4 7 b d - b f 6 d - e 3 f 0 9 1 3 1 3 f f 2 " > < C u s t o m C o n t e n t > < ! [ C D A T A [ < ? x m l   v e r s i o n = " 1 . 0 "   e n c o d i n g = " u t f - 1 6 " ? > < S e t t i n g s > < C a l c u l a t e d F i e l d s > < i t e m > < M e a s u r e N a m e > B e s t   R e s u l t s < / M e a s u r e N a m e > < D i s p l a y N a m e > B e s t   R e s u l t s < / D i s p l a y N a m e > < V i s i b l e > F a l s e < / V i s i b l e > < / i t e m > < i t e m > < M e a s u r e N a m e > S u m O f P o i n t s < / M e a s u r e N a m e > < D i s p l a y N a m e > S u m O f P o i n t s < / D i s p l a y N a m e > < V i s i b l e > F a l s e < / V i s i b l e > < / i t e m > < i t e m > < M e a s u r e N a m e > M i n P o i n t s < / M e a s u r e N a m e > < D i s p l a y N a m e > M i n P o i n t s < / D i s p l a y N a m e > < V i s i b l e > F a l s e < / V i s i b l e > < / i t e m > < i t e m > < M e a s u r e N a m e > C o u n t O f R a c e s < / M e a s u r e N a m e > < D i s p l a y N a m e > C o u n t O f R a c e s < / D i s p l a y N a m e > < V i s i b l e > F a l s e < / V i s i b l e > < / i t e m > < i t e m > < M e a s u r e N a m e > L e a g u e   P o i n t s < / M e a s u r e N a m e > < D i s p l a y N a m e > L e a g u e   P o i n t s < / D i s p l a y N a m e > < V i s i b l e > F a l s e < / V i s i b l e > < / i t e m > < / C a l c u l a t e d F i e l d s > < S A H o s t H a s h > 0 < / S A H o s t H a s h > < G e m i n i F i e l d L i s t V i s i b l e > T r u e < / G e m i n i F i e l d L i s t V i s i b l e > < / S e t t i n g s > ] ] > < / C u s t o m C o n t e n t > < / G e m i n i > 
</file>

<file path=customXml/item14.xml>��< ? x m l   v e r s i o n = " 1 . 0 "   e n c o d i n g = " U T F - 1 6 " ? > < G e m i n i   x m l n s = " h t t p : / / g e m i n i / p i v o t c u s t o m i z a t i o n / 3 b 5 9 a 4 6 f - 8 9 6 8 - 4 6 8 3 - 8 2 1 c - 3 b 1 6 9 0 4 6 d 9 a 9 " > < C u s t o m C o n t e n t > < ! [ C D A T A [ < ? x m l   v e r s i o n = " 1 . 0 "   e n c o d i n g = " u t f - 1 6 " ? > < S e t t i n g s > < C a l c u l a t e d F i e l d s > < i t e m > < M e a s u r e N a m e > B e s t   R e s u l t s < / M e a s u r e N a m e > < D i s p l a y N a m e > B e s t   R e s u l t s < / D i s p l a y N a m e > < V i s i b l e > F a l s e < / V i s i b l e > < / i t e m > < i t e m > < M e a s u r e N a m e > S u m O f P o i n t s < / M e a s u r e N a m e > < D i s p l a y N a m e > S u m O f P o i n t s < / D i s p l a y N a m e > < V i s i b l e > F a l s e < / V i s i b l e > < / i t e m > < i t e m > < M e a s u r e N a m e > M i n P o i n t s < / M e a s u r e N a m e > < D i s p l a y N a m e > M i n P o i n t s < / D i s p l a y N a m e > < V i s i b l e > F a l s e < / V i s i b l e > < / i t e m > < i t e m > < M e a s u r e N a m e > C o u n t O f R a c e s < / M e a s u r e N a m e > < D i s p l a y N a m e > C o u n t O f R a c e s < / D i s p l a y N a m e > < V i s i b l e > F a l s e < / V i s i b l e > < / i t e m > < i t e m > < M e a s u r e N a m e > L e a g u e   P o i n t s < / M e a s u r e N a m e > < D i s p l a y N a m e > L e a g u e   P o i n t s < / D i s p l a y N a m e > < V i s i b l e > F a l s e < / V i s i b l e > < / i t e m > < i t e m > < M e a s u r e N a m e > P o i n t s < / M e a s u r e N a m e > < D i s p l a y N a m e > P o i n t s < / D i s p l a y N a m e > < V i s i b l e > F a l s e < / V i s i b l e > < / i t e m > < i t e m > < M e a s u r e N a m e > R a c e   T i m e < / M e a s u r e N a m e > < D i s p l a y N a m e > R a c e   T i m e < / D i s p l a y N a m e > < V i s i b l e > F a l s e < / V i s i b l e > < / i t e m > < i t e m > < M e a s u r e N a m e > H a n d i c a p   T i m e < / M e a s u r e N a m e > < D i s p l a y N a m e > H a n d i c a p   T i m e < / D i s p l a y N a m e > < V i s i b l e > F a l s e < / V i s i b l e > < / i t e m > < i t e m > < M e a s u r e N a m e > R a c e   P o i n t s < / M e a s u r e N a m e > < D i s p l a y N a m e > R a c e   P o i n t s < / D i s p l a y N a m e > < V i s i b l e > F a l s e < / V i s i b l e > < / i t e m > < / C a l c u l a t e d F i e l d s > < S A H o s t H a s h > 0 < / S A H o s t H a s h > < G e m i n i F i e l d L i s t V i s i b l e > T r u e < / G e m i n i F i e l d L i s t V i s i b l e > < / S e t t i n g s > ] ] > < / C u s t o m C o n t e n t > < / G e m i n i > 
</file>

<file path=customXml/item15.xml>��< ? x m l   v e r s i o n = " 1 . 0 "   e n c o d i n g = " U T F - 1 6 " ? > < G e m i n i   x m l n s = " h t t p : / / g e m i n i / p i v o t c u s t o m i z a t i o n / b e 5 4 a 4 4 2 - 3 f 0 1 - 4 3 c 3 - 9 9 f 8 - a 8 7 0 a 0 0 6 4 1 b 2 " > < C u s t o m C o n t e n t > < ! [ C D A T A [ < ? x m l   v e r s i o n = " 1 . 0 "   e n c o d i n g = " u t f - 1 6 " ? > < S e t t i n g s > < C a l c u l a t e d F i e l d s > < i t e m > < M e a s u r e N a m e > B e s t   R e s u l t s < / M e a s u r e N a m e > < D i s p l a y N a m e > B e s t   R e s u l t s < / D i s p l a y N a m e > < V i s i b l e > F a l s e < / V i s i b l e > < / i t e m > < i t e m > < M e a s u r e N a m e > S u m O f P o i n t s < / M e a s u r e N a m e > < D i s p l a y N a m e > S u m O f P o i n t s < / D i s p l a y N a m e > < V i s i b l e > F a l s e < / V i s i b l e > < / i t e m > < i t e m > < M e a s u r e N a m e > M i n P o i n t s < / M e a s u r e N a m e > < D i s p l a y N a m e > M i n P o i n t s < / D i s p l a y N a m e > < V i s i b l e > F a l s e < / V i s i b l e > < / i t e m > < i t e m > < M e a s u r e N a m e > C o u n t O f R a c e s < / M e a s u r e N a m e > < D i s p l a y N a m e > C o u n t O f R a c e s < / D i s p l a y N a m e > < V i s i b l e > F a l s e < / V i s i b l e > < / i t e m > < i t e m > < M e a s u r e N a m e > L e a g u e   P o i n t s < / M e a s u r e N a m e > < D i s p l a y N a m e > L e a g u e   P o i n t s < / D i s p l a y N a m e > < V i s i b l e > F a l s e < / V i s i b l e > < / i t e m > < i t e m > < M e a s u r e N a m e > P o i n t s < / M e a s u r e N a m e > < D i s p l a y N a m e > P o i n t s < / D i s p l a y N a m e > < V i s i b l e > F a l s e < / V i s i b l e > < / i t e m > < i t e m > < M e a s u r e N a m e > R a c e   T i m e < / M e a s u r e N a m e > < D i s p l a y N a m e > R a c e   T i m e < / D i s p l a y N a m e > < V i s i b l e > F a l s e < / V i s i b l e > < / i t e m > < i t e m > < M e a s u r e N a m e > H a n d i c a p   T i m e < / M e a s u r e N a m e > < D i s p l a y N a m e > H a n d i c a p   T i m e < / D i s p l a y N a m e > < V i s i b l e > F a l s e < / V i s i b l e > < / i t e m > < i t e m > < M e a s u r e N a m e > R a c e   P o i n t s < / M e a s u r e N a m e > < D i s p l a y N a m e > R a c e   P o i n t s < / D i s p l a y N a m e > < V i s i b l e > F a l s e < / V i s i b l e > < / i t e m > < / C a l c u l a t e d F i e l d s > < S A H o s t H a s h > 0 < / S A H o s t H a s h > < G e m i n i F i e l d L i s t V i s i b l e > T r u e < / G e m i n i F i e l d L i s t V i s i b l e > < / S e t t i n g s > ] ] > < / C u s t o m C o n t e n t > < / G e m i n i > 
</file>

<file path=customXml/item16.xml>��< ? x m l   v e r s i o n = " 1 . 0 "   e n c o d i n g = " U T F - 1 6 " ? > < G e m i n i   x m l n s = " h t t p : / / g e m i n i / p i v o t c u s t o m i z a t i o n / 9 9 e c 9 5 f 4 - 4 c 4 6 - 4 f b 1 - 8 7 b a - 4 9 6 9 f 7 5 d a c 7 2 " > < C u s t o m C o n t e n t > < ! [ C D A T A [ < ? x m l   v e r s i o n = " 1 . 0 "   e n c o d i n g = " u t f - 1 6 " ? > < S e t t i n g s > < C a l c u l a t e d F i e l d s > < i t e m > < M e a s u r e N a m e > B e s t   R e s u l t s < / M e a s u r e N a m e > < D i s p l a y N a m e > B e s t   R e s u l t s < / D i s p l a y N a m e > < V i s i b l e > F a l s e < / V i s i b l e > < / i t e m > < i t e m > < M e a s u r e N a m e > S u m O f P o i n t s < / M e a s u r e N a m e > < D i s p l a y N a m e > S u m O f P o i n t s < / D i s p l a y N a m e > < V i s i b l e > F a l s e < / V i s i b l e > < / i t e m > < i t e m > < M e a s u r e N a m e > M i n P o i n t s < / M e a s u r e N a m e > < D i s p l a y N a m e > M i n P o i n t s < / D i s p l a y N a m e > < V i s i b l e > F a l s e < / V i s i b l e > < / i t e m > < i t e m > < M e a s u r e N a m e > C o u n t O f R a c e s < / M e a s u r e N a m e > < D i s p l a y N a m e > C o u n t O f R a c e s < / D i s p l a y N a m e > < V i s i b l e > F a l s e < / V i s i b l e > < / i t e m > < i t e m > < M e a s u r e N a m e > L e a g u e   P o i n t s < / M e a s u r e N a m e > < D i s p l a y N a m e > L e a g u e   P o i n t s < / D i s p l a y N a m e > < V i s i b l e > F a l s e < / V i s i b l e > < / i t e m > < i t e m > < M e a s u r e N a m e > P o i n t s < / M e a s u r e N a m e > < D i s p l a y N a m e > P o i n t s < / D i s p l a y N a m e > < V i s i b l e > F a l s e < / V i s i b l e > < / i t e m > < / C a l c u l a t e d F i e l d s > < S A H o s t H a s h > 0 < / S A H o s t H a s h > < G e m i n i F i e l d L i s t V i s i b l e > T r u e < / G e m i n i F i e l d L i s t V i s i b l e > < / S e t t i n g s > ] ] > < / C u s t o m C o n t e n t > < / G e m i n i > 
</file>

<file path=customXml/item17.xml>��< ? x m l   v e r s i o n = " 1 . 0 "   e n c o d i n g = " U T F - 1 6 " ? > < G e m i n i   x m l n s = " h t t p : / / g e m i n i / p i v o t c u s t o m i z a t i o n / 0 b d 4 0 3 a 0 - 2 7 b 5 - 4 7 5 5 - b 6 7 3 - 1 e e f 8 0 1 1 f 7 d 2 " > < C u s t o m C o n t e n t > < ! [ C D A T A [ < ? x m l   v e r s i o n = " 1 . 0 "   e n c o d i n g = " u t f - 1 6 " ? > < S e t t i n g s > < C a l c u l a t e d F i e l d s > < i t e m > < M e a s u r e N a m e > B e s t   R e s u l t s < / M e a s u r e N a m e > < D i s p l a y N a m e > B e s t   R e s u l t s < / D i s p l a y N a m e > < V i s i b l e > F a l s e < / V i s i b l e > < / i t e m > < i t e m > < M e a s u r e N a m e > S u m O f P o i n t s < / M e a s u r e N a m e > < D i s p l a y N a m e > S u m O f P o i n t s < / D i s p l a y N a m e > < V i s i b l e > F a l s e < / V i s i b l e > < / i t e m > < i t e m > < M e a s u r e N a m e > M i n P o i n t s < / M e a s u r e N a m e > < D i s p l a y N a m e > M i n P o i n t s < / D i s p l a y N a m e > < V i s i b l e > F a l s e < / V i s i b l e > < / i t e m > < i t e m > < M e a s u r e N a m e > C o u n t O f R a c e s < / M e a s u r e N a m e > < D i s p l a y N a m e > C o u n t O f R a c e s < / D i s p l a y N a m e > < V i s i b l e > F a l s e < / V i s i b l e > < / i t e m > < i t e m > < M e a s u r e N a m e > L e a g u e   P o i n t s < / M e a s u r e N a m e > < D i s p l a y N a m e > L e a g u e   P o i n t s < / D i s p l a y N a m e > < V i s i b l e > F a l s e < / V i s i b l e > < / i t e m > < i t e m > < M e a s u r e N a m e > P o i n t s < / M e a s u r e N a m e > < D i s p l a y N a m e > P o i n t s < / D i s p l a y N a m e > < V i s i b l e > F a l s e < / V i s i b l e > < / i t e m > < i t e m > < M e a s u r e N a m e > R a c e   T i m e < / M e a s u r e N a m e > < D i s p l a y N a m e > R a c e   T i m e < / D i s p l a y N a m e > < V i s i b l e > F a l s e < / V i s i b l e > < / i t e m > < i t e m > < M e a s u r e N a m e > H a n d i c a p   T i m e < / M e a s u r e N a m e > < D i s p l a y N a m e > H a n d i c a p   T i m e < / D i s p l a y N a m e > < V i s i b l e > F a l s e < / V i s i b l e > < / i t e m > < i t e m > < M e a s u r e N a m e > R a c e   P o i n t s < / M e a s u r e N a m e > < D i s p l a y N a m e > R a c e   P o i n t s < / D i s p l a y N a m e > < V i s i b l e > F a l s e < / V i s i b l e > < / i t e m > < / C a l c u l a t e d F i e l d s > < S A H o s t H a s h > 0 < / S A H o s t H a s h > < G e m i n i F i e l d L i s t V i s i b l e > T r u e < / G e m i n i F i e l d L i s t V i s i b l e > < / S e t t i n g s > ] ] > < / C u s t o m C o n t e n t > < / G e m i n i > 
</file>

<file path=customXml/item18.xml>��< ? x m l   v e r s i o n = " 1 . 0 "   e n c o d i n g = " U T F - 1 6 " ? > < G e m i n i   x m l n s = " h t t p : / / g e m i n i / p i v o t c u s t o m i z a t i o n / 9 6 b d b f 6 0 - f 2 a e - 4 b 3 8 - b 3 3 f - 4 a 2 d f 6 9 9 3 4 5 6 " > < C u s t o m C o n t e n t > < ! [ C D A T A [ < ? x m l   v e r s i o n = " 1 . 0 "   e n c o d i n g = " u t f - 1 6 " ? > < S e t t i n g s > < C a l c u l a t e d F i e l d s > < i t e m > < M e a s u r e N a m e > B e s t   R e s u l t s < / M e a s u r e N a m e > < D i s p l a y N a m e > B e s t   R e s u l t s < / D i s p l a y N a m e > < V i s i b l e > F a l s e < / V i s i b l e > < / i t e m > < i t e m > < M e a s u r e N a m e > S u m O f P o i n t s < / M e a s u r e N a m e > < D i s p l a y N a m e > S u m O f P o i n t s < / D i s p l a y N a m e > < V i s i b l e > F a l s e < / V i s i b l e > < / i t e m > < i t e m > < M e a s u r e N a m e > M i n P o i n t s < / M e a s u r e N a m e > < D i s p l a y N a m e > M i n P o i n t s < / D i s p l a y N a m e > < V i s i b l e > F a l s e < / V i s i b l e > < / i t e m > < i t e m > < M e a s u r e N a m e > C o u n t O f R a c e s < / M e a s u r e N a m e > < D i s p l a y N a m e > C o u n t O f R a c e s < / D i s p l a y N a m e > < V i s i b l e > F a l s e < / V i s i b l e > < / i t e m > < i t e m > < M e a s u r e N a m e > L e a g u e   P o i n t s < / M e a s u r e N a m e > < D i s p l a y N a m e > L e a g u e   P o i n t s < / D i s p l a y N a m e > < V i s i b l e > F a l s e < / V i s i b l e > < / i t e m > < / C a l c u l a t e d F i e l d s > < S A H o s t H a s h > 0 < / S A H o s t H a s h > < G e m i n i F i e l d L i s t V i s i b l e > T r u e < / G e m i n i F i e l d L i s t V i s i b l e > < / S e t t i n g s > ] ] > < / C u s t o m C o n t e n t > < / G e m i n i > 
</file>

<file path=customXml/item19.xml>��< ? x m l   v e r s i o n = " 1 . 0 "   e n c o d i n g = " U T F - 1 6 " ? > < G e m i n i   x m l n s = " h t t p : / / g e m i n i / p i v o t c u s t o m i z a t i o n / 0 7 2 3 4 9 4 2 - e e 3 7 - 4 7 8 f - b e b 7 - c d a 3 d 3 b a 4 7 6 0 " > < C u s t o m C o n t e n t > < ! [ C D A T A [ < ? x m l   v e r s i o n = " 1 . 0 "   e n c o d i n g = " u t f - 1 6 " ? > < S e t t i n g s > < C a l c u l a t e d F i e l d s > < i t e m > < M e a s u r e N a m e > B e s t   R e s u l t s < / M e a s u r e N a m e > < D i s p l a y N a m e > B e s t   R e s u l t s < / D i s p l a y N a m e > < V i s i b l e > F a l s e < / V i s i b l e > < / i t e m > < i t e m > < M e a s u r e N a m e > S u m O f P o i n t s < / M e a s u r e N a m e > < D i s p l a y N a m e > S u m O f P o i n t s < / D i s p l a y N a m e > < V i s i b l e > F a l s e < / V i s i b l e > < / i t e m > < i t e m > < M e a s u r e N a m e > M i n P o i n t s < / M e a s u r e N a m e > < D i s p l a y N a m e > M i n P o i n t s < / D i s p l a y N a m e > < V i s i b l e > F a l s e < / V i s i b l e > < / i t e m > < i t e m > < M e a s u r e N a m e > C o u n t O f R a c e s < / M e a s u r e N a m e > < D i s p l a y N a m e > C o u n t O f R a c e s < / D i s p l a y N a m e > < V i s i b l e > F a l s e < / V i s i b l e > < / i t e m > < / C a l c u l a t e d F i e l d s > < S A H o s t H a s h > 0 < / S A H o s t H a s h > < G e m i n i F i e l d L i s t V i s i b l e > T r u e < / G e m i n i F i e l d L i s t V i s i b l e > < / S e t t i n g s > ] ] > < / C u s t o m C o n t e n t > < / G e m i n i > 
</file>

<file path=customXml/item2.xml>��< ? x m l   v e r s i o n = " 1 . 0 "   e n c o d i n g = " U T F - 1 6 " ? > < G e m i n i   x m l n s = " h t t p : / / g e m i n i / p i v o t c u s t o m i z a t i o n / f 2 9 d 6 7 2 6 - 8 a b 0 - 4 e 0 4 - b f 4 9 - c 4 6 0 6 1 6 b a 1 4 4 " > < C u s t o m C o n t e n t > < ! [ C D A T A [ < ? x m l   v e r s i o n = " 1 . 0 "   e n c o d i n g = " u t f - 1 6 " ? > < S e t t i n g s > < C a l c u l a t e d F i e l d s > < i t e m > < M e a s u r e N a m e > B e s t   R e s u l t s < / M e a s u r e N a m e > < D i s p l a y N a m e > B e s t   R e s u l t s < / D i s p l a y N a m e > < V i s i b l e > F a l s e < / V i s i b l e > < / i t e m > < i t e m > < M e a s u r e N a m e > S u m O f P o i n t s < / M e a s u r e N a m e > < D i s p l a y N a m e > S u m O f P o i n t s < / D i s p l a y N a m e > < V i s i b l e > F a l s e < / V i s i b l e > < / i t e m > < i t e m > < M e a s u r e N a m e > M i n P o i n t s < / M e a s u r e N a m e > < D i s p l a y N a m e > M i n P o i n t s < / D i s p l a y N a m e > < V i s i b l e > F a l s e < / V i s i b l e > < / i t e m > < i t e m > < M e a s u r e N a m e > C o u n t O f R a c e s < / M e a s u r e N a m e > < D i s p l a y N a m e > C o u n t O f R a c e s < / D i s p l a y N a m e > < V i s i b l e > F a l s e < / V i s i b l e > < / i t e m > < i t e m > < M e a s u r e N a m e > L e a g u e   P o i n t s < / M e a s u r e N a m e > < D i s p l a y N a m e > L e a g u e   P o i n t s < / D i s p l a y N a m e > < V i s i b l e > F a l s e < / V i s i b l e > < / i t e m > < / C a l c u l a t e d F i e l d s > < S A H o s t H a s h > 0 < / S A H o s t H a s h > < G e m i n i F i e l d L i s t V i s i b l e > T r u e < / G e m i n i F i e l d L i s t V i s i b l e > < / S e t t i n g s > ] ] > < / C u s t o m C o n t e n t > < / G e m i n i > 
</file>

<file path=customXml/item20.xml>��< ? x m l   v e r s i o n = " 1 . 0 "   e n c o d i n g = " U T F - 1 6 " ? > < G e m i n i   x m l n s = " h t t p : / / g e m i n i / p i v o t c u s t o m i z a t i o n / R e l a t i o n s h i p A u t o D e t e c t i o n E n a b l e d " > < C u s t o m C o n t e n t > < ! [ C D A T A [ T r u e ] ] > < / C u s t o m C o n t e n t > < / G e m i n i > 
</file>

<file path=customXml/item21.xml>��< ? x m l   v e r s i o n = " 1 . 0 "   e n c o d i n g = " U T F - 1 6 " ? > < G e m i n i   x m l n s = " h t t p : / / g e m i n i / p i v o t c u s t o m i z a t i o n / P o w e r P i v o t V e r s i o n " > < C u s t o m C o n t e n t > < ! [ C D A T A [ 2 0 1 5 . 1 3 0 . 1 6 0 5 . 1 5 6 7 ] ] > < / C u s t o m C o n t e n t > < / G e m i n i > 
</file>

<file path=customXml/item22.xml>��< ? x m l   v e r s i o n = " 1 . 0 "   e n c o d i n g = " U T F - 1 6 " ? > < G e m i n i   x m l n s = " h t t p : / / g e m i n i / p i v o t c u s t o m i z a t i o n / D i a g r a m s " > < C u s t o m C o n t e n t > < ! [ C D A T A [ < A r r a y O f D i a g r a m M a n a g e r . S e r i a l i z a b l e D i a g r a m   x m l n s = " h t t p : / / s c h e m a s . d a t a c o n t r a c t . o r g / 2 0 0 4 / 0 7 / M i c r o s o f t . A n a l y s i s S e r v i c e s . C o m m o n "   x m l n s : i = " h t t p : / / w w w . w 3 . o r g / 2 0 0 1 / X M L S c h e m a - i n s t a n c e " > < D i a g r a m M a n a g e r . S e r i a l i z a b l e D i a g r a m > < A d a p t e r   i : t y p e = " M e a s u r e D i a g r a m S a n d b o x A d a p t e r " > < T a b l e N a m e > A d j u s t m e n t s < / 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 A d j u s t m e n t s < / 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 M e a s u r e s \ B e s t   R e s u l t s < / K e y > < / D i a g r a m O b j e c t K e y > < D i a g r a m O b j e c t K e y > < K e y > M e a s u r e s \ B e s t   R e s u l t s \ T a g I n f o \ F o r m u l a < / K e y > < / D i a g r a m O b j e c t K e y > < D i a g r a m O b j e c t K e y > < K e y > M e a s u r e s \ B e s t   R e s u l t s \ T a g I n f o \ S e m a n t i c   E r r o r < / K e y > < / D i a g r a m O b j e c t K e y > < D i a g r a m O b j e c t K e y > < K e y > M e a s u r e s \ S u m O f P o i n t s < / K e y > < / D i a g r a m O b j e c t K e y > < D i a g r a m O b j e c t K e y > < K e y > M e a s u r e s \ S u m O f P o i n t s \ T a g I n f o \ F o r m u l a < / K e y > < / D i a g r a m O b j e c t K e y > < D i a g r a m O b j e c t K e y > < K e y > M e a s u r e s \ S u m O f P o i n t s \ T a g I n f o \ S e m a n t i c   E r r o r < / K e y > < / D i a g r a m O b j e c t K e y > < D i a g r a m O b j e c t K e y > < K e y > M e a s u r e s \ M i n P o i n t s < / K e y > < / D i a g r a m O b j e c t K e y > < D i a g r a m O b j e c t K e y > < K e y > M e a s u r e s \ M i n P o i n t s \ T a g I n f o \ F o r m u l a < / K e y > < / D i a g r a m O b j e c t K e y > < D i a g r a m O b j e c t K e y > < K e y > M e a s u r e s \ M i n P o i n t s \ T a g I n f o \ S e m a n t i c   E r r o r < / K e y > < / D i a g r a m O b j e c t K e y > < D i a g r a m O b j e c t K e y > < K e y > M e a s u r e s \ C o u n t O f R a c e s < / K e y > < / D i a g r a m O b j e c t K e y > < D i a g r a m O b j e c t K e y > < K e y > M e a s u r e s \ C o u n t O f R a c e s \ T a g I n f o \ F o r m u l a < / K e y > < / D i a g r a m O b j e c t K e y > < D i a g r a m O b j e c t K e y > < K e y > M e a s u r e s \ C o u n t O f R a c e s \ T a g I n f o \ V a l u e < / K e y > < / D i a g r a m O b j e c t K e y > < D i a g r a m O b j e c t K e y > < K e y > M e a s u r e s \ L e a g u e   P o i n t s < / K e y > < / D i a g r a m O b j e c t K e y > < D i a g r a m O b j e c t K e y > < K e y > M e a s u r e s \ L e a g u e   P o i n t s \ T a g I n f o \ F o r m u l a < / K e y > < / D i a g r a m O b j e c t K e y > < D i a g r a m O b j e c t K e y > < K e y > M e a s u r e s \ L e a g u e   P o i n t s \ T a g I n f o \ V a l u e < / K e y > < / D i a g r a m O b j e c t K e y > < D i a g r a m O b j e c t K e y > < K e y > M e a s u r e s \ R a c e   T i m e < / K e y > < / D i a g r a m O b j e c t K e y > < D i a g r a m O b j e c t K e y > < K e y > M e a s u r e s \ R a c e   T i m e \ T a g I n f o \ F o r m u l a < / K e y > < / D i a g r a m O b j e c t K e y > < D i a g r a m O b j e c t K e y > < K e y > M e a s u r e s \ R a c e   T i m e \ T a g I n f o \ V a l u e < / K e y > < / D i a g r a m O b j e c t K e y > < D i a g r a m O b j e c t K e y > < K e y > M e a s u r e s \ S u m   o f   A d j u s t m e n t < / K e y > < / D i a g r a m O b j e c t K e y > < D i a g r a m O b j e c t K e y > < K e y > M e a s u r e s \ S u m   o f   A d j u s t m e n t \ T a g I n f o \ F o r m u l a < / K e y > < / D i a g r a m O b j e c t K e y > < D i a g r a m O b j e c t K e y > < K e y > M e a s u r e s \ S u m   o f   A d j u s t m e n t \ T a g I n f o \ V a l u e < / K e y > < / D i a g r a m O b j e c t K e y > < D i a g r a m O b j e c t K e y > < K e y > C o l u m n s \ C a t e g o r y < / K e y > < / D i a g r a m O b j e c t K e y > < D i a g r a m O b j e c t K e y > < K e y > C o l u m n s \ A d j u s t m e n t < / K e y > < / D i a g r a m O b j e c t K e y > < D i a g r a m O b j e c t K e y > < K e y > C o l u m n s \ A g e < / K e y > < / D i a g r a m O b j e c t K e y > < D i a g r a m O b j e c t K e y > < K e y > C o l u m n s \ G e n d e r < / K e y > < / D i a g r a m O b j e c t K e y > < D i a g r a m O b j e c t K e y > < K e y > L i n k s \ & l t ; C o l u m n s \ S u m   o f   A d j u s t m e n t & g t ; - & l t ; M e a s u r e s \ A d j u s t m e n t & g t ; < / K e y > < / D i a g r a m O b j e c t K e y > < D i a g r a m O b j e c t K e y > < K e y > L i n k s \ & l t ; C o l u m n s \ S u m   o f   A d j u s t m e n t & g t ; - & l t ; M e a s u r e s \ A d j u s t m e n t & g t ; \ C O L U M N < / K e y > < / D i a g r a m O b j e c t K e y > < D i a g r a m O b j e c t K e y > < K e y > L i n k s \ & l t ; C o l u m n s \ S u m   o f   A d j u s t m e n t & g t ; - & l t ; M e a s u r e s \ A d j u s t m e n t & g t ; \ M E A S U R E 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 M e a s u r e s \ B e s t   R e s u l t s < / K e y > < / a : K e y > < a : V a l u e   i : t y p e = " M e a s u r e G r i d N o d e V i e w S t a t e " > < L a y e d O u t > t r u e < / L a y e d O u t > < / a : V a l u e > < / a : K e y V a l u e O f D i a g r a m O b j e c t K e y a n y T y p e z b w N T n L X > < a : K e y V a l u e O f D i a g r a m O b j e c t K e y a n y T y p e z b w N T n L X > < a : K e y > < K e y > M e a s u r e s \ B e s t   R e s u l t s \ T a g I n f o \ F o r m u l a < / K e y > < / a : K e y > < a : V a l u e   i : t y p e = " M e a s u r e G r i d V i e w S t a t e I D i a g r a m T a g A d d i t i o n a l I n f o " / > < / a : K e y V a l u e O f D i a g r a m O b j e c t K e y a n y T y p e z b w N T n L X > < a : K e y V a l u e O f D i a g r a m O b j e c t K e y a n y T y p e z b w N T n L X > < a : K e y > < K e y > M e a s u r e s \ B e s t   R e s u l t s \ T a g I n f o \ S e m a n t i c   E r r o r < / K e y > < / a : K e y > < a : V a l u e   i : t y p e = " M e a s u r e G r i d V i e w S t a t e I D i a g r a m T a g A d d i t i o n a l I n f o " / > < / a : K e y V a l u e O f D i a g r a m O b j e c t K e y a n y T y p e z b w N T n L X > < a : K e y V a l u e O f D i a g r a m O b j e c t K e y a n y T y p e z b w N T n L X > < a : K e y > < K e y > M e a s u r e s \ S u m O f P o i n t s < / K e y > < / a : K e y > < a : V a l u e   i : t y p e = " M e a s u r e G r i d N o d e V i e w S t a t e " > < L a y e d O u t > t r u e < / L a y e d O u t > < R o w > 1 < / R o w > < / a : V a l u e > < / a : K e y V a l u e O f D i a g r a m O b j e c t K e y a n y T y p e z b w N T n L X > < a : K e y V a l u e O f D i a g r a m O b j e c t K e y a n y T y p e z b w N T n L X > < a : K e y > < K e y > M e a s u r e s \ S u m O f P o i n t s \ T a g I n f o \ F o r m u l a < / K e y > < / a : K e y > < a : V a l u e   i : t y p e = " M e a s u r e G r i d V i e w S t a t e I D i a g r a m T a g A d d i t i o n a l I n f o " / > < / a : K e y V a l u e O f D i a g r a m O b j e c t K e y a n y T y p e z b w N T n L X > < a : K e y V a l u e O f D i a g r a m O b j e c t K e y a n y T y p e z b w N T n L X > < a : K e y > < K e y > M e a s u r e s \ S u m O f P o i n t s \ T a g I n f o \ S e m a n t i c   E r r o r < / K e y > < / a : K e y > < a : V a l u e   i : t y p e = " M e a s u r e G r i d V i e w S t a t e I D i a g r a m T a g A d d i t i o n a l I n f o " / > < / a : K e y V a l u e O f D i a g r a m O b j e c t K e y a n y T y p e z b w N T n L X > < a : K e y V a l u e O f D i a g r a m O b j e c t K e y a n y T y p e z b w N T n L X > < a : K e y > < K e y > M e a s u r e s \ M i n P o i n t s < / K e y > < / a : K e y > < a : V a l u e   i : t y p e = " M e a s u r e G r i d N o d e V i e w S t a t e " > < L a y e d O u t > t r u e < / L a y e d O u t > < R o w > 2 < / R o w > < / a : V a l u e > < / a : K e y V a l u e O f D i a g r a m O b j e c t K e y a n y T y p e z b w N T n L X > < a : K e y V a l u e O f D i a g r a m O b j e c t K e y a n y T y p e z b w N T n L X > < a : K e y > < K e y > M e a s u r e s \ M i n P o i n t s \ T a g I n f o \ F o r m u l a < / K e y > < / a : K e y > < a : V a l u e   i : t y p e = " M e a s u r e G r i d V i e w S t a t e I D i a g r a m T a g A d d i t i o n a l I n f o " / > < / a : K e y V a l u e O f D i a g r a m O b j e c t K e y a n y T y p e z b w N T n L X > < a : K e y V a l u e O f D i a g r a m O b j e c t K e y a n y T y p e z b w N T n L X > < a : K e y > < K e y > M e a s u r e s \ M i n P o i n t s \ T a g I n f o \ S e m a n t i c   E r r o r < / K e y > < / a : K e y > < a : V a l u e   i : t y p e = " M e a s u r e G r i d V i e w S t a t e I D i a g r a m T a g A d d i t i o n a l I n f o " / > < / a : K e y V a l u e O f D i a g r a m O b j e c t K e y a n y T y p e z b w N T n L X > < a : K e y V a l u e O f D i a g r a m O b j e c t K e y a n y T y p e z b w N T n L X > < a : K e y > < K e y > M e a s u r e s \ C o u n t O f R a c e s < / K e y > < / a : K e y > < a : V a l u e   i : t y p e = " M e a s u r e G r i d N o d e V i e w S t a t e " > < L a y e d O u t > t r u e < / L a y e d O u t > < R o w > 3 < / R o w > < / a : V a l u e > < / a : K e y V a l u e O f D i a g r a m O b j e c t K e y a n y T y p e z b w N T n L X > < a : K e y V a l u e O f D i a g r a m O b j e c t K e y a n y T y p e z b w N T n L X > < a : K e y > < K e y > M e a s u r e s \ C o u n t O f R a c e s \ T a g I n f o \ F o r m u l a < / K e y > < / a : K e y > < a : V a l u e   i : t y p e = " M e a s u r e G r i d V i e w S t a t e I D i a g r a m T a g A d d i t i o n a l I n f o " / > < / a : K e y V a l u e O f D i a g r a m O b j e c t K e y a n y T y p e z b w N T n L X > < a : K e y V a l u e O f D i a g r a m O b j e c t K e y a n y T y p e z b w N T n L X > < a : K e y > < K e y > M e a s u r e s \ C o u n t O f R a c e s \ T a g I n f o \ V a l u e < / K e y > < / a : K e y > < a : V a l u e   i : t y p e = " M e a s u r e G r i d V i e w S t a t e I D i a g r a m T a g A d d i t i o n a l I n f o " / > < / a : K e y V a l u e O f D i a g r a m O b j e c t K e y a n y T y p e z b w N T n L X > < a : K e y V a l u e O f D i a g r a m O b j e c t K e y a n y T y p e z b w N T n L X > < a : K e y > < K e y > M e a s u r e s \ L e a g u e   P o i n t s < / K e y > < / a : K e y > < a : V a l u e   i : t y p e = " M e a s u r e G r i d N o d e V i e w S t a t e " > < L a y e d O u t > t r u e < / L a y e d O u t > < R o w > 4 < / R o w > < / a : V a l u e > < / a : K e y V a l u e O f D i a g r a m O b j e c t K e y a n y T y p e z b w N T n L X > < a : K e y V a l u e O f D i a g r a m O b j e c t K e y a n y T y p e z b w N T n L X > < a : K e y > < K e y > M e a s u r e s \ L e a g u e   P o i n t s \ T a g I n f o \ F o r m u l a < / K e y > < / a : K e y > < a : V a l u e   i : t y p e = " M e a s u r e G r i d V i e w S t a t e I D i a g r a m T a g A d d i t i o n a l I n f o " / > < / a : K e y V a l u e O f D i a g r a m O b j e c t K e y a n y T y p e z b w N T n L X > < a : K e y V a l u e O f D i a g r a m O b j e c t K e y a n y T y p e z b w N T n L X > < a : K e y > < K e y > M e a s u r e s \ L e a g u e   P o i n t s \ T a g I n f o \ V a l u e < / K e y > < / a : K e y > < a : V a l u e   i : t y p e = " M e a s u r e G r i d V i e w S t a t e I D i a g r a m T a g A d d i t i o n a l I n f o " / > < / a : K e y V a l u e O f D i a g r a m O b j e c t K e y a n y T y p e z b w N T n L X > < a : K e y V a l u e O f D i a g r a m O b j e c t K e y a n y T y p e z b w N T n L X > < a : K e y > < K e y > M e a s u r e s \ R a c e   T i m e < / K e y > < / a : K e y > < a : V a l u e   i : t y p e = " M e a s u r e G r i d N o d e V i e w S t a t e " > < L a y e d O u t > t r u e < / L a y e d O u t > < R o w > 5 < / R o w > < / a : V a l u e > < / a : K e y V a l u e O f D i a g r a m O b j e c t K e y a n y T y p e z b w N T n L X > < a : K e y V a l u e O f D i a g r a m O b j e c t K e y a n y T y p e z b w N T n L X > < a : K e y > < K e y > M e a s u r e s \ R a c e   T i m e \ T a g I n f o \ F o r m u l a < / K e y > < / a : K e y > < a : V a l u e   i : t y p e = " M e a s u r e G r i d V i e w S t a t e I D i a g r a m T a g A d d i t i o n a l I n f o " / > < / a : K e y V a l u e O f D i a g r a m O b j e c t K e y a n y T y p e z b w N T n L X > < a : K e y V a l u e O f D i a g r a m O b j e c t K e y a n y T y p e z b w N T n L X > < a : K e y > < K e y > M e a s u r e s \ R a c e   T i m e \ T a g I n f o \ V a l u e < / K e y > < / a : K e y > < a : V a l u e   i : t y p e = " M e a s u r e G r i d V i e w S t a t e I D i a g r a m T a g A d d i t i o n a l I n f o " / > < / a : K e y V a l u e O f D i a g r a m O b j e c t K e y a n y T y p e z b w N T n L X > < a : K e y V a l u e O f D i a g r a m O b j e c t K e y a n y T y p e z b w N T n L X > < a : K e y > < K e y > M e a s u r e s \ S u m   o f   A d j u s t m e n t < / K e y > < / a : K e y > < a : V a l u e   i : t y p e = " M e a s u r e G r i d N o d e V i e w S t a t e " > < C o l u m n > 1 < / C o l u m n > < L a y e d O u t > t r u e < / L a y e d O u t > < W a s U I I n v i s i b l e > t r u e < / W a s U I I n v i s i b l e > < / a : V a l u e > < / a : K e y V a l u e O f D i a g r a m O b j e c t K e y a n y T y p e z b w N T n L X > < a : K e y V a l u e O f D i a g r a m O b j e c t K e y a n y T y p e z b w N T n L X > < a : K e y > < K e y > M e a s u r e s \ S u m   o f   A d j u s t m e n t \ T a g I n f o \ F o r m u l a < / K e y > < / a : K e y > < a : V a l u e   i : t y p e = " M e a s u r e G r i d V i e w S t a t e I D i a g r a m T a g A d d i t i o n a l I n f o " / > < / a : K e y V a l u e O f D i a g r a m O b j e c t K e y a n y T y p e z b w N T n L X > < a : K e y V a l u e O f D i a g r a m O b j e c t K e y a n y T y p e z b w N T n L X > < a : K e y > < K e y > M e a s u r e s \ S u m   o f   A d j u s t m e n t \ T a g I n f o \ V a l u e < / K e y > < / a : K e y > < a : V a l u e   i : t y p e = " M e a s u r e G r i d V i e w S t a t e I D i a g r a m T a g A d d i t i o n a l I n f o " / > < / a : K e y V a l u e O f D i a g r a m O b j e c t K e y a n y T y p e z b w N T n L X > < a : K e y V a l u e O f D i a g r a m O b j e c t K e y a n y T y p e z b w N T n L X > < a : K e y > < K e y > C o l u m n s \ C a t e g o r y < / K e y > < / a : K e y > < a : V a l u e   i : t y p e = " M e a s u r e G r i d N o d e V i e w S t a t e " > < L a y e d O u t > t r u e < / L a y e d O u t > < / a : V a l u e > < / a : K e y V a l u e O f D i a g r a m O b j e c t K e y a n y T y p e z b w N T n L X > < a : K e y V a l u e O f D i a g r a m O b j e c t K e y a n y T y p e z b w N T n L X > < a : K e y > < K e y > C o l u m n s \ A d j u s t m e n t < / K e y > < / a : K e y > < a : V a l u e   i : t y p e = " M e a s u r e G r i d N o d e V i e w S t a t e " > < C o l u m n > 1 < / C o l u m n > < L a y e d O u t > t r u e < / L a y e d O u t > < / a : V a l u e > < / a : K e y V a l u e O f D i a g r a m O b j e c t K e y a n y T y p e z b w N T n L X > < a : K e y V a l u e O f D i a g r a m O b j e c t K e y a n y T y p e z b w N T n L X > < a : K e y > < K e y > C o l u m n s \ A g e < / K e y > < / a : K e y > < a : V a l u e   i : t y p e = " M e a s u r e G r i d N o d e V i e w S t a t e " > < C o l u m n > 2 < / C o l u m n > < L a y e d O u t > t r u e < / L a y e d O u t > < / a : V a l u e > < / a : K e y V a l u e O f D i a g r a m O b j e c t K e y a n y T y p e z b w N T n L X > < a : K e y V a l u e O f D i a g r a m O b j e c t K e y a n y T y p e z b w N T n L X > < a : K e y > < K e y > C o l u m n s \ G e n d e r < / K e y > < / a : K e y > < a : V a l u e   i : t y p e = " M e a s u r e G r i d N o d e V i e w S t a t e " > < C o l u m n > 3 < / C o l u m n > < L a y e d O u t > t r u e < / L a y e d O u t > < / a : V a l u e > < / a : K e y V a l u e O f D i a g r a m O b j e c t K e y a n y T y p e z b w N T n L X > < a : K e y V a l u e O f D i a g r a m O b j e c t K e y a n y T y p e z b w N T n L X > < a : K e y > < K e y > L i n k s \ & l t ; C o l u m n s \ S u m   o f   A d j u s t m e n t & g t ; - & l t ; M e a s u r e s \ A d j u s t m e n t & g t ; < / K e y > < / a : K e y > < a : V a l u e   i : t y p e = " M e a s u r e G r i d V i e w S t a t e I D i a g r a m L i n k " / > < / a : K e y V a l u e O f D i a g r a m O b j e c t K e y a n y T y p e z b w N T n L X > < a : K e y V a l u e O f D i a g r a m O b j e c t K e y a n y T y p e z b w N T n L X > < a : K e y > < K e y > L i n k s \ & l t ; C o l u m n s \ S u m   o f   A d j u s t m e n t & g t ; - & l t ; M e a s u r e s \ A d j u s t m e n t & g t ; \ C O L U M N < / K e y > < / a : K e y > < a : V a l u e   i : t y p e = " M e a s u r e G r i d V i e w S t a t e I D i a g r a m L i n k E n d p o i n t " / > < / a : K e y V a l u e O f D i a g r a m O b j e c t K e y a n y T y p e z b w N T n L X > < a : K e y V a l u e O f D i a g r a m O b j e c t K e y a n y T y p e z b w N T n L X > < a : K e y > < K e y > L i n k s \ & l t ; C o l u m n s \ S u m   o f   A d j u s t m e n t & g t ; - & l t ; M e a s u r e s \ A d j u s t m e n t & g t ; \ M E A S U R E < / K e y > < / a : K e y > < a : V a l u e   i : t y p e = " M e a s u r e G r i d V i e w S t a t e I D i a g r a m L i n k E n d p o i n t " / > < / a : K e y V a l u e O f D i a g r a m O b j e c t K e y a n y T y p e z b w N T n L X > < / V i e w S t a t e s > < / D i a g r a m M a n a g e r . S e r i a l i z a b l e D i a g r a m > < D i a g r a m M a n a g e r . S e r i a l i z a b l e D i a g r a m > < A d a p t e r   i : t y p e = " M e a s u r e D i a g r a m S a n d b o x A d a p t e r " > < T a b l e N a m e > R e s u l t s < / 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 R e s u l t s < / 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 M e a s u r e s \ P o i n t s < / K e y > < / D i a g r a m O b j e c t K e y > < D i a g r a m O b j e c t K e y > < K e y > M e a s u r e s \ P o i n t s \ T a g I n f o \ F o r m u l a < / K e y > < / D i a g r a m O b j e c t K e y > < D i a g r a m O b j e c t K e y > < K e y > M e a s u r e s \ P o i n t s \ T a g I n f o \ V a l u e < / K e y > < / D i a g r a m O b j e c t K e y > < D i a g r a m O b j e c t K e y > < K e y > M e a s u r e s \ H a n d i c a p   T i m e < / K e y > < / D i a g r a m O b j e c t K e y > < D i a g r a m O b j e c t K e y > < K e y > M e a s u r e s \ H a n d i c a p   T i m e \ T a g I n f o \ F o r m u l a < / K e y > < / D i a g r a m O b j e c t K e y > < D i a g r a m O b j e c t K e y > < K e y > M e a s u r e s \ H a n d i c a p   T i m e \ T a g I n f o \ V a l u e < / K e y > < / D i a g r a m O b j e c t K e y > < D i a g r a m O b j e c t K e y > < K e y > M e a s u r e s \ R a c e   P o i n t s < / K e y > < / D i a g r a m O b j e c t K e y > < D i a g r a m O b j e c t K e y > < K e y > M e a s u r e s \ R a c e   P o i n t s \ T a g I n f o \ F o r m u l a < / K e y > < / D i a g r a m O b j e c t K e y > < D i a g r a m O b j e c t K e y > < K e y > M e a s u r e s \ R a c e   P o i n t s \ T a g I n f o \ V a l u e < / K e y > < / D i a g r a m O b j e c t K e y > < D i a g r a m O b j e c t K e y > < K e y > M e a s u r e s \ S u m   o f   A d j u s t e d   P o s i t i o n < / K e y > < / D i a g r a m O b j e c t K e y > < D i a g r a m O b j e c t K e y > < K e y > M e a s u r e s \ S u m   o f   A d j u s t e d   P o s i t i o n \ T a g I n f o \ F o r m u l a < / K e y > < / D i a g r a m O b j e c t K e y > < D i a g r a m O b j e c t K e y > < K e y > M e a s u r e s \ S u m   o f   A d j u s t e d   P o s i t i o n \ T a g I n f o \ V a l u e < / K e y > < / D i a g r a m O b j e c t K e y > < D i a g r a m O b j e c t K e y > < K e y > M e a s u r e s \ S u m   o f   L e a g u e   P o i n t s < / K e y > < / D i a g r a m O b j e c t K e y > < D i a g r a m O b j e c t K e y > < K e y > M e a s u r e s \ S u m   o f   L e a g u e   P o i n t s \ T a g I n f o \ F o r m u l a < / K e y > < / D i a g r a m O b j e c t K e y > < D i a g r a m O b j e c t K e y > < K e y > M e a s u r e s \ S u m   o f   L e a g u e   P o i n t s \ T a g I n f o \ V a l u e < / K e y > < / D i a g r a m O b j e c t K e y > < D i a g r a m O b j e c t K e y > < K e y > M e a s u r e s \ S u m   o f   T i m e < / K e y > < / D i a g r a m O b j e c t K e y > < D i a g r a m O b j e c t K e y > < K e y > M e a s u r e s \ S u m   o f   T i m e \ T a g I n f o \ F o r m u l a < / K e y > < / D i a g r a m O b j e c t K e y > < D i a g r a m O b j e c t K e y > < K e y > M e a s u r e s \ S u m   o f   T i m e \ T a g I n f o \ V a l u e < / K e y > < / D i a g r a m O b j e c t K e y > < D i a g r a m O b j e c t K e y > < K e y > M e a s u r e s \ C o u n t   o f   A d j u s t e d   T i m e < / K e y > < / D i a g r a m O b j e c t K e y > < D i a g r a m O b j e c t K e y > < K e y > M e a s u r e s \ C o u n t   o f   A d j u s t e d   T i m e \ T a g I n f o \ F o r m u l a < / K e y > < / D i a g r a m O b j e c t K e y > < D i a g r a m O b j e c t K e y > < K e y > M e a s u r e s \ C o u n t   o f   A d j u s t e d   T i m e \ T a g I n f o \ V a l u e < / K e y > < / D i a g r a m O b j e c t K e y > < D i a g r a m O b j e c t K e y > < K e y > M e a s u r e s \ S u m   o f   A d j u s t e d   T i m e < / K e y > < / D i a g r a m O b j e c t K e y > < D i a g r a m O b j e c t K e y > < K e y > M e a s u r e s \ S u m   o f   A d j u s t e d   T i m e \ T a g I n f o \ F o r m u l a < / K e y > < / D i a g r a m O b j e c t K e y > < D i a g r a m O b j e c t K e y > < K e y > M e a s u r e s \ S u m   o f   A d j u s t e d   T i m e \ T a g I n f o \ V a l u e < / K e y > < / D i a g r a m O b j e c t K e y > < D i a g r a m O b j e c t K e y > < K e y > M e a s u r e s \ C o u n t   o f   N o n   c o m p e t i t i v e < / K e y > < / D i a g r a m O b j e c t K e y > < D i a g r a m O b j e c t K e y > < K e y > M e a s u r e s \ C o u n t   o f   N o n   c o m p e t i t i v e \ T a g I n f o \ F o r m u l a < / K e y > < / D i a g r a m O b j e c t K e y > < D i a g r a m O b j e c t K e y > < K e y > M e a s u r e s \ C o u n t   o f   N o n   c o m p e t i t i v e \ T a g I n f o \ V a l u e < / K e y > < / D i a g r a m O b j e c t K e y > < D i a g r a m O b j e c t K e y > < K e y > M e a s u r e s \ C o u n t   o f   N a m e < / K e y > < / D i a g r a m O b j e c t K e y > < D i a g r a m O b j e c t K e y > < K e y > M e a s u r e s \ C o u n t   o f   N a m e \ T a g I n f o \ F o r m u l a < / K e y > < / D i a g r a m O b j e c t K e y > < D i a g r a m O b j e c t K e y > < K e y > M e a s u r e s \ C o u n t   o f   N a m e \ T a g I n f o \ V a l u e < / K e y > < / D i a g r a m O b j e c t K e y > < D i a g r a m O b j e c t K e y > < K e y > C o l u m n s \ N a m e < / K e y > < / D i a g r a m O b j e c t K e y > < D i a g r a m O b j e c t K e y > < K e y > C o l u m n s \ S e r i e s < / K e y > < / D i a g r a m O b j e c t K e y > < D i a g r a m O b j e c t K e y > < K e y > C o l u m n s \ C o u r s e < / K e y > < / D i a g r a m O b j e c t K e y > < D i a g r a m O b j e c t K e y > < K e y > C o l u m n s \ L o c a t i o n < / K e y > < / D i a g r a m O b j e c t K e y > < D i a g r a m O b j e c t K e y > < K e y > C o l u m n s \ M e m b e r s h i p   N u m b e r < / K e y > < / D i a g r a m O b j e c t K e y > < D i a g r a m O b j e c t K e y > < K e y > C o l u m n s \ C a t e g o r y < / K e y > < / D i a g r a m O b j e c t K e y > < D i a g r a m O b j e c t K e y > < K e y > C o l u m n s \ C l u b < / K e y > < / D i a g r a m O b j e c t K e y > < D i a g r a m O b j e c t K e y > < K e y > C o l u m n s \ C o u n t r y < / K e y > < / D i a g r a m O b j e c t K e y > < D i a g r a m O b j e c t K e y > < K e y > C o l u m n s \ N o n   c o m p e t i t i v e < / K e y > < / D i a g r a m O b j e c t K e y > < D i a g r a m O b j e c t K e y > < K e y > C o l u m n s \ S t a t u s < / K e y > < / D i a g r a m O b j e c t K e y > < D i a g r a m O b j e c t K e y > < K e y > C o l u m n s \ A d j u s t e d   T i m e < / K e y > < / D i a g r a m O b j e c t K e y > < D i a g r a m O b j e c t K e y > < K e y > C o l u m n s \ T i m e < / K e y > < / D i a g r a m O b j e c t K e y > < D i a g r a m O b j e c t K e y > < K e y > C o l u m n s \ A d j u s t e d   P o s i t i o n < / K e y > < / D i a g r a m O b j e c t K e y > < D i a g r a m O b j e c t K e y > < K e y > C o l u m n s \ L e a g u e   P o i n t s < / K e y > < / D i a g r a m O b j e c t K e y > < D i a g r a m O b j e c t K e y > < K e y > L i n k s \ & l t ; C o l u m n s \ S u m   o f   A d j u s t e d   P o s i t i o n & g t ; - & l t ; M e a s u r e s \ A d j u s t e d   P o s i t i o n & g t ; < / K e y > < / D i a g r a m O b j e c t K e y > < D i a g r a m O b j e c t K e y > < K e y > L i n k s \ & l t ; C o l u m n s \ S u m   o f   A d j u s t e d   P o s i t i o n & g t ; - & l t ; M e a s u r e s \ A d j u s t e d   P o s i t i o n & g t ; \ C O L U M N < / K e y > < / D i a g r a m O b j e c t K e y > < D i a g r a m O b j e c t K e y > < K e y > L i n k s \ & l t ; C o l u m n s \ S u m   o f   A d j u s t e d   P o s i t i o n & g t ; - & l t ; M e a s u r e s \ A d j u s t e d   P o s i t i o n & g t ; \ M E A S U R E < / K e y > < / D i a g r a m O b j e c t K e y > < D i a g r a m O b j e c t K e y > < K e y > L i n k s \ & l t ; C o l u m n s \ S u m   o f   L e a g u e   P o i n t s & g t ; - & l t ; M e a s u r e s \ L e a g u e   P o i n t s & g t ; < / K e y > < / D i a g r a m O b j e c t K e y > < D i a g r a m O b j e c t K e y > < K e y > L i n k s \ & l t ; C o l u m n s \ S u m   o f   L e a g u e   P o i n t s & g t ; - & l t ; M e a s u r e s \ L e a g u e   P o i n t s & g t ; \ C O L U M N < / K e y > < / D i a g r a m O b j e c t K e y > < D i a g r a m O b j e c t K e y > < K e y > L i n k s \ & l t ; C o l u m n s \ S u m   o f   L e a g u e   P o i n t s & g t ; - & l t ; M e a s u r e s \ L e a g u e   P o i n t s & g t ; \ M E A S U R E < / K e y > < / D i a g r a m O b j e c t K e y > < D i a g r a m O b j e c t K e y > < K e y > L i n k s \ & l t ; C o l u m n s \ S u m   o f   T i m e & g t ; - & l t ; M e a s u r e s \ T i m e & g t ; < / K e y > < / D i a g r a m O b j e c t K e y > < D i a g r a m O b j e c t K e y > < K e y > L i n k s \ & l t ; C o l u m n s \ S u m   o f   T i m e & g t ; - & l t ; M e a s u r e s \ T i m e & g t ; \ C O L U M N < / K e y > < / D i a g r a m O b j e c t K e y > < D i a g r a m O b j e c t K e y > < K e y > L i n k s \ & l t ; C o l u m n s \ S u m   o f   T i m e & g t ; - & l t ; M e a s u r e s \ T i m e & g t ; \ M E A S U R E < / K e y > < / D i a g r a m O b j e c t K e y > < D i a g r a m O b j e c t K e y > < K e y > L i n k s \ & l t ; C o l u m n s \ C o u n t   o f   A d j u s t e d   T i m e & g t ; - & l t ; M e a s u r e s \ A d j u s t e d   T i m e & g t ; < / K e y > < / D i a g r a m O b j e c t K e y > < D i a g r a m O b j e c t K e y > < K e y > L i n k s \ & l t ; C o l u m n s \ C o u n t   o f   A d j u s t e d   T i m e & g t ; - & l t ; M e a s u r e s \ A d j u s t e d   T i m e & g t ; \ C O L U M N < / K e y > < / D i a g r a m O b j e c t K e y > < D i a g r a m O b j e c t K e y > < K e y > L i n k s \ & l t ; C o l u m n s \ C o u n t   o f   A d j u s t e d   T i m e & g t ; - & l t ; M e a s u r e s \ A d j u s t e d   T i m e & g t ; \ M E A S U R E < / K e y > < / D i a g r a m O b j e c t K e y > < D i a g r a m O b j e c t K e y > < K e y > L i n k s \ & l t ; C o l u m n s \ S u m   o f   A d j u s t e d   T i m e & g t ; - & l t ; M e a s u r e s \ A d j u s t e d   T i m e & g t ; < / K e y > < / D i a g r a m O b j e c t K e y > < D i a g r a m O b j e c t K e y > < K e y > L i n k s \ & l t ; C o l u m n s \ S u m   o f   A d j u s t e d   T i m e & g t ; - & l t ; M e a s u r e s \ A d j u s t e d   T i m e & g t ; \ C O L U M N < / K e y > < / D i a g r a m O b j e c t K e y > < D i a g r a m O b j e c t K e y > < K e y > L i n k s \ & l t ; C o l u m n s \ S u m   o f   A d j u s t e d   T i m e & g t ; - & l t ; M e a s u r e s \ A d j u s t e d   T i m e & g t ; \ M E A S U R E < / K e y > < / D i a g r a m O b j e c t K e y > < D i a g r a m O b j e c t K e y > < K e y > L i n k s \ & l t ; C o l u m n s \ C o u n t   o f   N o n   c o m p e t i t i v e & g t ; - & l t ; M e a s u r e s \ N o n   c o m p e t i t i v e & g t ; < / K e y > < / D i a g r a m O b j e c t K e y > < D i a g r a m O b j e c t K e y > < K e y > L i n k s \ & l t ; C o l u m n s \ C o u n t   o f   N o n   c o m p e t i t i v e & g t ; - & l t ; M e a s u r e s \ N o n   c o m p e t i t i v e & g t ; \ C O L U M N < / K e y > < / D i a g r a m O b j e c t K e y > < D i a g r a m O b j e c t K e y > < K e y > L i n k s \ & l t ; C o l u m n s \ C o u n t   o f   N o n   c o m p e t i t i v e & g t ; - & l t ; M e a s u r e s \ N o n   c o m p e t i t i v e & g t ; \ M E A S U R E < / K e y > < / D i a g r a m O b j e c t K e y > < D i a g r a m O b j e c t K e y > < K e y > L i n k s \ & l t ; C o l u m n s \ C o u n t   o f   N a m e & g t ; - & l t ; M e a s u r e s \ N a m e & g t ; < / K e y > < / D i a g r a m O b j e c t K e y > < D i a g r a m O b j e c t K e y > < K e y > L i n k s \ & l t ; C o l u m n s \ C o u n t   o f   N a m e & g t ; - & l t ; M e a s u r e s \ N a m e & g t ; \ C O L U M N < / K e y > < / D i a g r a m O b j e c t K e y > < D i a g r a m O b j e c t K e y > < K e y > L i n k s \ & l t ; C o l u m n s \ C o u n t   o f   N a m e & g t ; - & l t ; M e a s u r e s \ N a m e & g t ; \ M E A S U R E 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F o c u s C o l u m n > - 1 < / F o c u s C o l u m n > < F o c u s R o w > - 1 < / F o c u s R o w > < S e l e c t i o n E n d C o l u m n > - 1 < / S e l e c t i o n E n d C o l u m n > < S e l e c t i o n E n d R o w > - 1 < / S e l e c t i o n E n d R o w > < S e l e c t i o n S t a r t C o l u m n > - 1 < / S e l e c t i o n S t a r t C o l u m n > < S e l e c t i o n S t a r t R o w > - 1 < / S e l e c t i o n S t a r t R o w > < 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 M e a s u r e s \ P o i n t s < / K e y > < / a : K e y > < a : V a l u e   i : t y p e = " M e a s u r e G r i d N o d e V i e w S t a t e " > < L a y e d O u t > t r u e < / L a y e d O u t > < / a : V a l u e > < / a : K e y V a l u e O f D i a g r a m O b j e c t K e y a n y T y p e z b w N T n L X > < a : K e y V a l u e O f D i a g r a m O b j e c t K e y a n y T y p e z b w N T n L X > < a : K e y > < K e y > M e a s u r e s \ P o i n t s \ T a g I n f o \ F o r m u l a < / K e y > < / a : K e y > < a : V a l u e   i : t y p e = " M e a s u r e G r i d V i e w S t a t e I D i a g r a m T a g A d d i t i o n a l I n f o " / > < / a : K e y V a l u e O f D i a g r a m O b j e c t K e y a n y T y p e z b w N T n L X > < a : K e y V a l u e O f D i a g r a m O b j e c t K e y a n y T y p e z b w N T n L X > < a : K e y > < K e y > M e a s u r e s \ P o i n t s \ T a g I n f o \ V a l u e < / K e y > < / a : K e y > < a : V a l u e   i : t y p e = " M e a s u r e G r i d V i e w S t a t e I D i a g r a m T a g A d d i t i o n a l I n f o " / > < / a : K e y V a l u e O f D i a g r a m O b j e c t K e y a n y T y p e z b w N T n L X > < a : K e y V a l u e O f D i a g r a m O b j e c t K e y a n y T y p e z b w N T n L X > < a : K e y > < K e y > M e a s u r e s \ H a n d i c a p   T i m e < / K e y > < / a : K e y > < a : V a l u e   i : t y p e = " M e a s u r e G r i d N o d e V i e w S t a t e " > < L a y e d O u t > t r u e < / L a y e d O u t > < R o w > 1 < / R o w > < / a : V a l u e > < / a : K e y V a l u e O f D i a g r a m O b j e c t K e y a n y T y p e z b w N T n L X > < a : K e y V a l u e O f D i a g r a m O b j e c t K e y a n y T y p e z b w N T n L X > < a : K e y > < K e y > M e a s u r e s \ H a n d i c a p   T i m e \ T a g I n f o \ F o r m u l a < / K e y > < / a : K e y > < a : V a l u e   i : t y p e = " M e a s u r e G r i d V i e w S t a t e I D i a g r a m T a g A d d i t i o n a l I n f o " / > < / a : K e y V a l u e O f D i a g r a m O b j e c t K e y a n y T y p e z b w N T n L X > < a : K e y V a l u e O f D i a g r a m O b j e c t K e y a n y T y p e z b w N T n L X > < a : K e y > < K e y > M e a s u r e s \ H a n d i c a p   T i m e \ T a g I n f o \ V a l u e < / K e y > < / a : K e y > < a : V a l u e   i : t y p e = " M e a s u r e G r i d V i e w S t a t e I D i a g r a m T a g A d d i t i o n a l I n f o " / > < / a : K e y V a l u e O f D i a g r a m O b j e c t K e y a n y T y p e z b w N T n L X > < a : K e y V a l u e O f D i a g r a m O b j e c t K e y a n y T y p e z b w N T n L X > < a : K e y > < K e y > M e a s u r e s \ R a c e   P o i n t s < / K e y > < / a : K e y > < a : V a l u e   i : t y p e = " M e a s u r e G r i d N o d e V i e w S t a t e " > < L a y e d O u t > t r u e < / L a y e d O u t > < R o w > 3 < / R o w > < / a : V a l u e > < / a : K e y V a l u e O f D i a g r a m O b j e c t K e y a n y T y p e z b w N T n L X > < a : K e y V a l u e O f D i a g r a m O b j e c t K e y a n y T y p e z b w N T n L X > < a : K e y > < K e y > M e a s u r e s \ R a c e   P o i n t s \ T a g I n f o \ F o r m u l a < / K e y > < / a : K e y > < a : V a l u e   i : t y p e = " M e a s u r e G r i d V i e w S t a t e I D i a g r a m T a g A d d i t i o n a l I n f o " / > < / a : K e y V a l u e O f D i a g r a m O b j e c t K e y a n y T y p e z b w N T n L X > < a : K e y V a l u e O f D i a g r a m O b j e c t K e y a n y T y p e z b w N T n L X > < a : K e y > < K e y > M e a s u r e s \ R a c e   P o i n t s \ T a g I n f o \ V a l u e < / K e y > < / a : K e y > < a : V a l u e   i : t y p e = " M e a s u r e G r i d V i e w S t a t e I D i a g r a m T a g A d d i t i o n a l I n f o " / > < / a : K e y V a l u e O f D i a g r a m O b j e c t K e y a n y T y p e z b w N T n L X > < a : K e y V a l u e O f D i a g r a m O b j e c t K e y a n y T y p e z b w N T n L X > < a : K e y > < K e y > M e a s u r e s \ S u m   o f   A d j u s t e d   P o s i t i o n < / K e y > < / a : K e y > < a : V a l u e   i : t y p e = " M e a s u r e G r i d N o d e V i e w S t a t e " > < C o l u m n > 1 1 < / C o l u m n > < L a y e d O u t > t r u e < / L a y e d O u t > < W a s U I I n v i s i b l e > t r u e < / W a s U I I n v i s i b l e > < / a : V a l u e > < / a : K e y V a l u e O f D i a g r a m O b j e c t K e y a n y T y p e z b w N T n L X > < a : K e y V a l u e O f D i a g r a m O b j e c t K e y a n y T y p e z b w N T n L X > < a : K e y > < K e y > M e a s u r e s \ S u m   o f   A d j u s t e d   P o s i t i o n \ T a g I n f o \ F o r m u l a < / K e y > < / a : K e y > < a : V a l u e   i : t y p e = " M e a s u r e G r i d V i e w S t a t e I D i a g r a m T a g A d d i t i o n a l I n f o " / > < / a : K e y V a l u e O f D i a g r a m O b j e c t K e y a n y T y p e z b w N T n L X > < a : K e y V a l u e O f D i a g r a m O b j e c t K e y a n y T y p e z b w N T n L X > < a : K e y > < K e y > M e a s u r e s \ S u m   o f   A d j u s t e d   P o s i t i o n \ T a g I n f o \ V a l u e < / K e y > < / a : K e y > < a : V a l u e   i : t y p e = " M e a s u r e G r i d V i e w S t a t e I D i a g r a m T a g A d d i t i o n a l I n f o " / > < / a : K e y V a l u e O f D i a g r a m O b j e c t K e y a n y T y p e z b w N T n L X > < a : K e y V a l u e O f D i a g r a m O b j e c t K e y a n y T y p e z b w N T n L X > < a : K e y > < K e y > M e a s u r e s \ S u m   o f   L e a g u e   P o i n t s < / K e y > < / a : K e y > < a : V a l u e   i : t y p e = " M e a s u r e G r i d N o d e V i e w S t a t e " > < C o l u m n > 1 2 < / C o l u m n > < L a y e d O u t > t r u e < / L a y e d O u t > < W a s U I I n v i s i b l e > t r u e < / W a s U I I n v i s i b l e > < / a : V a l u e > < / a : K e y V a l u e O f D i a g r a m O b j e c t K e y a n y T y p e z b w N T n L X > < a : K e y V a l u e O f D i a g r a m O b j e c t K e y a n y T y p e z b w N T n L X > < a : K e y > < K e y > M e a s u r e s \ S u m   o f   L e a g u e   P o i n t s \ T a g I n f o \ F o r m u l a < / K e y > < / a : K e y > < a : V a l u e   i : t y p e = " M e a s u r e G r i d V i e w S t a t e I D i a g r a m T a g A d d i t i o n a l I n f o " / > < / a : K e y V a l u e O f D i a g r a m O b j e c t K e y a n y T y p e z b w N T n L X > < a : K e y V a l u e O f D i a g r a m O b j e c t K e y a n y T y p e z b w N T n L X > < a : K e y > < K e y > M e a s u r e s \ S u m   o f   L e a g u e   P o i n t s \ T a g I n f o \ V a l u e < / K e y > < / a : K e y > < a : V a l u e   i : t y p e = " M e a s u r e G r i d V i e w S t a t e I D i a g r a m T a g A d d i t i o n a l I n f o " / > < / a : K e y V a l u e O f D i a g r a m O b j e c t K e y a n y T y p e z b w N T n L X > < a : K e y V a l u e O f D i a g r a m O b j e c t K e y a n y T y p e z b w N T n L X > < a : K e y > < K e y > M e a s u r e s \ S u m   o f   T i m e < / K e y > < / a : K e y > < a : V a l u e   i : t y p e = " M e a s u r e G r i d N o d e V i e w S t a t e " > < C o l u m n > 1 3 < / C o l u m n > < L a y e d O u t > t r u e < / L a y e d O u t > < W a s U I I n v i s i b l e > t r u e < / W a s U I I n v i s i b l e > < / a : V a l u e > < / a : K e y V a l u e O f D i a g r a m O b j e c t K e y a n y T y p e z b w N T n L X > < a : K e y V a l u e O f D i a g r a m O b j e c t K e y a n y T y p e z b w N T n L X > < a : K e y > < K e y > M e a s u r e s \ S u m   o f   T i m e \ T a g I n f o \ F o r m u l a < / K e y > < / a : K e y > < a : V a l u e   i : t y p e = " M e a s u r e G r i d V i e w S t a t e I D i a g r a m T a g A d d i t i o n a l I n f o " / > < / a : K e y V a l u e O f D i a g r a m O b j e c t K e y a n y T y p e z b w N T n L X > < a : K e y V a l u e O f D i a g r a m O b j e c t K e y a n y T y p e z b w N T n L X > < a : K e y > < K e y > M e a s u r e s \ S u m   o f   T i m e \ T a g I n f o \ V a l u e < / K e y > < / a : K e y > < a : V a l u e   i : t y p e = " M e a s u r e G r i d V i e w S t a t e I D i a g r a m T a g A d d i t i o n a l I n f o " / > < / a : K e y V a l u e O f D i a g r a m O b j e c t K e y a n y T y p e z b w N T n L X > < a : K e y V a l u e O f D i a g r a m O b j e c t K e y a n y T y p e z b w N T n L X > < a : K e y > < K e y > M e a s u r e s \ C o u n t   o f   A d j u s t e d   T i m e < / K e y > < / a : K e y > < a : V a l u e   i : t y p e = " M e a s u r e G r i d N o d e V i e w S t a t e " > < C o l u m n > 1 0 < / C o l u m n > < L a y e d O u t > t r u e < / L a y e d O u t > < W a s U I I n v i s i b l e > t r u e < / W a s U I I n v i s i b l e > < / a : V a l u e > < / a : K e y V a l u e O f D i a g r a m O b j e c t K e y a n y T y p e z b w N T n L X > < a : K e y V a l u e O f D i a g r a m O b j e c t K e y a n y T y p e z b w N T n L X > < a : K e y > < K e y > M e a s u r e s \ C o u n t   o f   A d j u s t e d   T i m e \ T a g I n f o \ F o r m u l a < / K e y > < / a : K e y > < a : V a l u e   i : t y p e = " M e a s u r e G r i d V i e w S t a t e I D i a g r a m T a g A d d i t i o n a l I n f o " / > < / a : K e y V a l u e O f D i a g r a m O b j e c t K e y a n y T y p e z b w N T n L X > < a : K e y V a l u e O f D i a g r a m O b j e c t K e y a n y T y p e z b w N T n L X > < a : K e y > < K e y > M e a s u r e s \ C o u n t   o f   A d j u s t e d   T i m e \ T a g I n f o \ V a l u e < / K e y > < / a : K e y > < a : V a l u e   i : t y p e = " M e a s u r e G r i d V i e w S t a t e I D i a g r a m T a g A d d i t i o n a l I n f o " / > < / a : K e y V a l u e O f D i a g r a m O b j e c t K e y a n y T y p e z b w N T n L X > < a : K e y V a l u e O f D i a g r a m O b j e c t K e y a n y T y p e z b w N T n L X > < a : K e y > < K e y > M e a s u r e s \ S u m   o f   A d j u s t e d   T i m e < / K e y > < / a : K e y > < a : V a l u e   i : t y p e = " M e a s u r e G r i d N o d e V i e w S t a t e " > < C o l u m n > 1 0 < / C o l u m n > < L a y e d O u t > t r u e < / L a y e d O u t > < W a s U I I n v i s i b l e > t r u e < / W a s U I I n v i s i b l e > < / a : V a l u e > < / a : K e y V a l u e O f D i a g r a m O b j e c t K e y a n y T y p e z b w N T n L X > < a : K e y V a l u e O f D i a g r a m O b j e c t K e y a n y T y p e z b w N T n L X > < a : K e y > < K e y > M e a s u r e s \ S u m   o f   A d j u s t e d   T i m e \ T a g I n f o \ F o r m u l a < / K e y > < / a : K e y > < a : V a l u e   i : t y p e = " M e a s u r e G r i d V i e w S t a t e I D i a g r a m T a g A d d i t i o n a l I n f o " / > < / a : K e y V a l u e O f D i a g r a m O b j e c t K e y a n y T y p e z b w N T n L X > < a : K e y V a l u e O f D i a g r a m O b j e c t K e y a n y T y p e z b w N T n L X > < a : K e y > < K e y > M e a s u r e s \ S u m   o f   A d j u s t e d   T i m e \ T a g I n f o \ V a l u e < / K e y > < / a : K e y > < a : V a l u e   i : t y p e = " M e a s u r e G r i d V i e w S t a t e I D i a g r a m T a g A d d i t i o n a l I n f o " / > < / a : K e y V a l u e O f D i a g r a m O b j e c t K e y a n y T y p e z b w N T n L X > < a : K e y V a l u e O f D i a g r a m O b j e c t K e y a n y T y p e z b w N T n L X > < a : K e y > < K e y > M e a s u r e s \ C o u n t   o f   N o n   c o m p e t i t i v e < / K e y > < / a : K e y > < a : V a l u e   i : t y p e = " M e a s u r e G r i d N o d e V i e w S t a t e " > < C o l u m n > 8 < / C o l u m n > < L a y e d O u t > t r u e < / L a y e d O u t > < W a s U I I n v i s i b l e > t r u e < / W a s U I I n v i s i b l e > < / a : V a l u e > < / a : K e y V a l u e O f D i a g r a m O b j e c t K e y a n y T y p e z b w N T n L X > < a : K e y V a l u e O f D i a g r a m O b j e c t K e y a n y T y p e z b w N T n L X > < a : K e y > < K e y > M e a s u r e s \ C o u n t   o f   N o n   c o m p e t i t i v e \ T a g I n f o \ F o r m u l a < / K e y > < / a : K e y > < a : V a l u e   i : t y p e = " M e a s u r e G r i d V i e w S t a t e I D i a g r a m T a g A d d i t i o n a l I n f o " / > < / a : K e y V a l u e O f D i a g r a m O b j e c t K e y a n y T y p e z b w N T n L X > < a : K e y V a l u e O f D i a g r a m O b j e c t K e y a n y T y p e z b w N T n L X > < a : K e y > < K e y > M e a s u r e s \ C o u n t   o f   N o n   c o m p e t i t i v e \ T a g I n f o \ V a l u e < / K e y > < / a : K e y > < a : V a l u e   i : t y p e = " M e a s u r e G r i d V i e w S t a t e I D i a g r a m T a g A d d i t i o n a l I n f o " / > < / a : K e y V a l u e O f D i a g r a m O b j e c t K e y a n y T y p e z b w N T n L X > < a : K e y V a l u e O f D i a g r a m O b j e c t K e y a n y T y p e z b w N T n L X > < a : K e y > < K e y > M e a s u r e s \ C o u n t   o f   N a m e < / K e y > < / a : K e y > < a : V a l u e   i : t y p e = " M e a s u r e G r i d N o d e V i e w S t a t e " > < L a y e d O u t > t r u e < / L a y e d O u t > < R o w > 2 < / R o w > < W a s U I I n v i s i b l e > t r u e < / W a s U I I n v i s i b l e > < / a : V a l u e > < / a : K e y V a l u e O f D i a g r a m O b j e c t K e y a n y T y p e z b w N T n L X > < a : K e y V a l u e O f D i a g r a m O b j e c t K e y a n y T y p e z b w N T n L X > < a : K e y > < K e y > M e a s u r e s \ C o u n t   o f   N a m e \ T a g I n f o \ F o r m u l a < / K e y > < / a : K e y > < a : V a l u e   i : t y p e = " M e a s u r e G r i d V i e w S t a t e I D i a g r a m T a g A d d i t i o n a l I n f o " / > < / a : K e y V a l u e O f D i a g r a m O b j e c t K e y a n y T y p e z b w N T n L X > < a : K e y V a l u e O f D i a g r a m O b j e c t K e y a n y T y p e z b w N T n L X > < a : K e y > < K e y > M e a s u r e s \ C o u n t   o f   N a m e \ T a g I n f o \ V a l u e < / K e y > < / a : K e y > < a : V a l u e   i : t y p e = " M e a s u r e G r i d V i e w S t a t e I D i a g r a m T a g A d d i t i o n a l I n f o " / > < / a : K e y V a l u e O f D i a g r a m O b j e c t K e y a n y T y p e z b w N T n L X > < a : K e y V a l u e O f D i a g r a m O b j e c t K e y a n y T y p e z b w N T n L X > < a : K e y > < K e y > C o l u m n s \ N a m e < / K e y > < / a : K e y > < a : V a l u e   i : t y p e = " M e a s u r e G r i d N o d e V i e w S t a t e " > < L a y e d O u t > t r u e < / L a y e d O u t > < / a : V a l u e > < / a : K e y V a l u e O f D i a g r a m O b j e c t K e y a n y T y p e z b w N T n L X > < a : K e y V a l u e O f D i a g r a m O b j e c t K e y a n y T y p e z b w N T n L X > < a : K e y > < K e y > C o l u m n s \ S e r i e s < / K e y > < / a : K e y > < a : V a l u e   i : t y p e = " M e a s u r e G r i d N o d e V i e w S t a t e " > < C o l u m n > 1 < / C o l u m n > < L a y e d O u t > t r u e < / L a y e d O u t > < / a : V a l u e > < / a : K e y V a l u e O f D i a g r a m O b j e c t K e y a n y T y p e z b w N T n L X > < a : K e y V a l u e O f D i a g r a m O b j e c t K e y a n y T y p e z b w N T n L X > < a : K e y > < K e y > C o l u m n s \ C o u r s e < / K e y > < / a : K e y > < a : V a l u e   i : t y p e = " M e a s u r e G r i d N o d e V i e w S t a t e " > < C o l u m n > 2 < / C o l u m n > < L a y e d O u t > t r u e < / L a y e d O u t > < / a : V a l u e > < / a : K e y V a l u e O f D i a g r a m O b j e c t K e y a n y T y p e z b w N T n L X > < a : K e y V a l u e O f D i a g r a m O b j e c t K e y a n y T y p e z b w N T n L X > < a : K e y > < K e y > C o l u m n s \ L o c a t i o n < / K e y > < / a : K e y > < a : V a l u e   i : t y p e = " M e a s u r e G r i d N o d e V i e w S t a t e " > < C o l u m n > 3 < / C o l u m n > < L a y e d O u t > t r u e < / L a y e d O u t > < / a : V a l u e > < / a : K e y V a l u e O f D i a g r a m O b j e c t K e y a n y T y p e z b w N T n L X > < a : K e y V a l u e O f D i a g r a m O b j e c t K e y a n y T y p e z b w N T n L X > < a : K e y > < K e y > C o l u m n s \ M e m b e r s h i p   N u m b e r < / K e y > < / a : K e y > < a : V a l u e   i : t y p e = " M e a s u r e G r i d N o d e V i e w S t a t e " > < C o l u m n > 4 < / C o l u m n > < L a y e d O u t > t r u e < / L a y e d O u t > < / a : V a l u e > < / a : K e y V a l u e O f D i a g r a m O b j e c t K e y a n y T y p e z b w N T n L X > < a : K e y V a l u e O f D i a g r a m O b j e c t K e y a n y T y p e z b w N T n L X > < a : K e y > < K e y > C o l u m n s \ C a t e g o r y < / K e y > < / a : K e y > < a : V a l u e   i : t y p e = " M e a s u r e G r i d N o d e V i e w S t a t e " > < C o l u m n > 5 < / C o l u m n > < L a y e d O u t > t r u e < / L a y e d O u t > < / a : V a l u e > < / a : K e y V a l u e O f D i a g r a m O b j e c t K e y a n y T y p e z b w N T n L X > < a : K e y V a l u e O f D i a g r a m O b j e c t K e y a n y T y p e z b w N T n L X > < a : K e y > < K e y > C o l u m n s \ C l u b < / K e y > < / a : K e y > < a : V a l u e   i : t y p e = " M e a s u r e G r i d N o d e V i e w S t a t e " > < C o l u m n > 6 < / C o l u m n > < L a y e d O u t > t r u e < / L a y e d O u t > < / a : V a l u e > < / a : K e y V a l u e O f D i a g r a m O b j e c t K e y a n y T y p e z b w N T n L X > < a : K e y V a l u e O f D i a g r a m O b j e c t K e y a n y T y p e z b w N T n L X > < a : K e y > < K e y > C o l u m n s \ C o u n t r y < / K e y > < / a : K e y > < a : V a l u e   i : t y p e = " M e a s u r e G r i d N o d e V i e w S t a t e " > < C o l u m n > 7 < / C o l u m n > < L a y e d O u t > t r u e < / L a y e d O u t > < / a : V a l u e > < / a : K e y V a l u e O f D i a g r a m O b j e c t K e y a n y T y p e z b w N T n L X > < a : K e y V a l u e O f D i a g r a m O b j e c t K e y a n y T y p e z b w N T n L X > < a : K e y > < K e y > C o l u m n s \ N o n   c o m p e t i t i v e < / K e y > < / a : K e y > < a : V a l u e   i : t y p e = " M e a s u r e G r i d N o d e V i e w S t a t e " > < C o l u m n > 8 < / C o l u m n > < L a y e d O u t > t r u e < / L a y e d O u t > < / a : V a l u e > < / a : K e y V a l u e O f D i a g r a m O b j e c t K e y a n y T y p e z b w N T n L X > < a : K e y V a l u e O f D i a g r a m O b j e c t K e y a n y T y p e z b w N T n L X > < a : K e y > < K e y > C o l u m n s \ S t a t u s < / K e y > < / a : K e y > < a : V a l u e   i : t y p e = " M e a s u r e G r i d N o d e V i e w S t a t e " > < C o l u m n > 9 < / C o l u m n > < L a y e d O u t > t r u e < / L a y e d O u t > < / a : V a l u e > < / a : K e y V a l u e O f D i a g r a m O b j e c t K e y a n y T y p e z b w N T n L X > < a : K e y V a l u e O f D i a g r a m O b j e c t K e y a n y T y p e z b w N T n L X > < a : K e y > < K e y > C o l u m n s \ A d j u s t e d   T i m e < / K e y > < / a : K e y > < a : V a l u e   i : t y p e = " M e a s u r e G r i d N o d e V i e w S t a t e " > < C o l u m n > 1 0 < / C o l u m n > < L a y e d O u t > t r u e < / L a y e d O u t > < / a : V a l u e > < / a : K e y V a l u e O f D i a g r a m O b j e c t K e y a n y T y p e z b w N T n L X > < a : K e y V a l u e O f D i a g r a m O b j e c t K e y a n y T y p e z b w N T n L X > < a : K e y > < K e y > C o l u m n s \ T i m e < / K e y > < / a : K e y > < a : V a l u e   i : t y p e = " M e a s u r e G r i d N o d e V i e w S t a t e " > < C o l u m n > 1 3 < / C o l u m n > < L a y e d O u t > t r u e < / L a y e d O u t > < / a : V a l u e > < / a : K e y V a l u e O f D i a g r a m O b j e c t K e y a n y T y p e z b w N T n L X > < a : K e y V a l u e O f D i a g r a m O b j e c t K e y a n y T y p e z b w N T n L X > < a : K e y > < K e y > C o l u m n s \ A d j u s t e d   P o s i t i o n < / K e y > < / a : K e y > < a : V a l u e   i : t y p e = " M e a s u r e G r i d N o d e V i e w S t a t e " > < C o l u m n > 1 1 < / C o l u m n > < L a y e d O u t > t r u e < / L a y e d O u t > < / a : V a l u e > < / a : K e y V a l u e O f D i a g r a m O b j e c t K e y a n y T y p e z b w N T n L X > < a : K e y V a l u e O f D i a g r a m O b j e c t K e y a n y T y p e z b w N T n L X > < a : K e y > < K e y > C o l u m n s \ L e a g u e   P o i n t s < / K e y > < / a : K e y > < a : V a l u e   i : t y p e = " M e a s u r e G r i d N o d e V i e w S t a t e " > < C o l u m n > 1 2 < / C o l u m n > < L a y e d O u t > t r u e < / L a y e d O u t > < / a : V a l u e > < / a : K e y V a l u e O f D i a g r a m O b j e c t K e y a n y T y p e z b w N T n L X > < a : K e y V a l u e O f D i a g r a m O b j e c t K e y a n y T y p e z b w N T n L X > < a : K e y > < K e y > L i n k s \ & l t ; C o l u m n s \ S u m   o f   A d j u s t e d   P o s i t i o n & g t ; - & l t ; M e a s u r e s \ A d j u s t e d   P o s i t i o n & g t ; < / K e y > < / a : K e y > < a : V a l u e   i : t y p e = " M e a s u r e G r i d V i e w S t a t e I D i a g r a m L i n k " / > < / a : K e y V a l u e O f D i a g r a m O b j e c t K e y a n y T y p e z b w N T n L X > < a : K e y V a l u e O f D i a g r a m O b j e c t K e y a n y T y p e z b w N T n L X > < a : K e y > < K e y > L i n k s \ & l t ; C o l u m n s \ S u m   o f   A d j u s t e d   P o s i t i o n & g t ; - & l t ; M e a s u r e s \ A d j u s t e d   P o s i t i o n & g t ; \ C O L U M N < / K e y > < / a : K e y > < a : V a l u e   i : t y p e = " M e a s u r e G r i d V i e w S t a t e I D i a g r a m L i n k E n d p o i n t " / > < / a : K e y V a l u e O f D i a g r a m O b j e c t K e y a n y T y p e z b w N T n L X > < a : K e y V a l u e O f D i a g r a m O b j e c t K e y a n y T y p e z b w N T n L X > < a : K e y > < K e y > L i n k s \ & l t ; C o l u m n s \ S u m   o f   A d j u s t e d   P o s i t i o n & g t ; - & l t ; M e a s u r e s \ A d j u s t e d   P o s i t i o n & g t ; \ M E A S U R E < / K e y > < / a : K e y > < a : V a l u e   i : t y p e = " M e a s u r e G r i d V i e w S t a t e I D i a g r a m L i n k E n d p o i n t " / > < / a : K e y V a l u e O f D i a g r a m O b j e c t K e y a n y T y p e z b w N T n L X > < a : K e y V a l u e O f D i a g r a m O b j e c t K e y a n y T y p e z b w N T n L X > < a : K e y > < K e y > L i n k s \ & l t ; C o l u m n s \ S u m   o f   L e a g u e   P o i n t s & g t ; - & l t ; M e a s u r e s \ L e a g u e   P o i n t s & g t ; < / K e y > < / a : K e y > < a : V a l u e   i : t y p e = " M e a s u r e G r i d V i e w S t a t e I D i a g r a m L i n k " / > < / a : K e y V a l u e O f D i a g r a m O b j e c t K e y a n y T y p e z b w N T n L X > < a : K e y V a l u e O f D i a g r a m O b j e c t K e y a n y T y p e z b w N T n L X > < a : K e y > < K e y > L i n k s \ & l t ; C o l u m n s \ S u m   o f   L e a g u e   P o i n t s & g t ; - & l t ; M e a s u r e s \ L e a g u e   P o i n t s & g t ; \ C O L U M N < / K e y > < / a : K e y > < a : V a l u e   i : t y p e = " M e a s u r e G r i d V i e w S t a t e I D i a g r a m L i n k E n d p o i n t " / > < / a : K e y V a l u e O f D i a g r a m O b j e c t K e y a n y T y p e z b w N T n L X > < a : K e y V a l u e O f D i a g r a m O b j e c t K e y a n y T y p e z b w N T n L X > < a : K e y > < K e y > L i n k s \ & l t ; C o l u m n s \ S u m   o f   L e a g u e   P o i n t s & g t ; - & l t ; M e a s u r e s \ L e a g u e   P o i n t s & g t ; \ M E A S U R E < / K e y > < / a : K e y > < a : V a l u e   i : t y p e = " M e a s u r e G r i d V i e w S t a t e I D i a g r a m L i n k E n d p o i n t " / > < / a : K e y V a l u e O f D i a g r a m O b j e c t K e y a n y T y p e z b w N T n L X > < a : K e y V a l u e O f D i a g r a m O b j e c t K e y a n y T y p e z b w N T n L X > < a : K e y > < K e y > L i n k s \ & l t ; C o l u m n s \ S u m   o f   T i m e & g t ; - & l t ; M e a s u r e s \ T i m e & g t ; < / K e y > < / a : K e y > < a : V a l u e   i : t y p e = " M e a s u r e G r i d V i e w S t a t e I D i a g r a m L i n k " / > < / a : K e y V a l u e O f D i a g r a m O b j e c t K e y a n y T y p e z b w N T n L X > < a : K e y V a l u e O f D i a g r a m O b j e c t K e y a n y T y p e z b w N T n L X > < a : K e y > < K e y > L i n k s \ & l t ; C o l u m n s \ S u m   o f   T i m e & g t ; - & l t ; M e a s u r e s \ T i m e & g t ; \ C O L U M N < / K e y > < / a : K e y > < a : V a l u e   i : t y p e = " M e a s u r e G r i d V i e w S t a t e I D i a g r a m L i n k E n d p o i n t " / > < / a : K e y V a l u e O f D i a g r a m O b j e c t K e y a n y T y p e z b w N T n L X > < a : K e y V a l u e O f D i a g r a m O b j e c t K e y a n y T y p e z b w N T n L X > < a : K e y > < K e y > L i n k s \ & l t ; C o l u m n s \ S u m   o f   T i m e & g t ; - & l t ; M e a s u r e s \ T i m e & g t ; \ M E A S U R E < / K e y > < / a : K e y > < a : V a l u e   i : t y p e = " M e a s u r e G r i d V i e w S t a t e I D i a g r a m L i n k E n d p o i n t " / > < / a : K e y V a l u e O f D i a g r a m O b j e c t K e y a n y T y p e z b w N T n L X > < a : K e y V a l u e O f D i a g r a m O b j e c t K e y a n y T y p e z b w N T n L X > < a : K e y > < K e y > L i n k s \ & l t ; C o l u m n s \ C o u n t   o f   A d j u s t e d   T i m e & g t ; - & l t ; M e a s u r e s \ A d j u s t e d   T i m e & g t ; < / K e y > < / a : K e y > < a : V a l u e   i : t y p e = " M e a s u r e G r i d V i e w S t a t e I D i a g r a m L i n k " / > < / a : K e y V a l u e O f D i a g r a m O b j e c t K e y a n y T y p e z b w N T n L X > < a : K e y V a l u e O f D i a g r a m O b j e c t K e y a n y T y p e z b w N T n L X > < a : K e y > < K e y > L i n k s \ & l t ; C o l u m n s \ C o u n t   o f   A d j u s t e d   T i m e & g t ; - & l t ; M e a s u r e s \ A d j u s t e d   T i m e & g t ; \ C O L U M N < / K e y > < / a : K e y > < a : V a l u e   i : t y p e = " M e a s u r e G r i d V i e w S t a t e I D i a g r a m L i n k E n d p o i n t " / > < / a : K e y V a l u e O f D i a g r a m O b j e c t K e y a n y T y p e z b w N T n L X > < a : K e y V a l u e O f D i a g r a m O b j e c t K e y a n y T y p e z b w N T n L X > < a : K e y > < K e y > L i n k s \ & l t ; C o l u m n s \ C o u n t   o f   A d j u s t e d   T i m e & g t ; - & l t ; M e a s u r e s \ A d j u s t e d   T i m e & g t ; \ M E A S U R E < / K e y > < / a : K e y > < a : V a l u e   i : t y p e = " M e a s u r e G r i d V i e w S t a t e I D i a g r a m L i n k E n d p o i n t " / > < / a : K e y V a l u e O f D i a g r a m O b j e c t K e y a n y T y p e z b w N T n L X > < a : K e y V a l u e O f D i a g r a m O b j e c t K e y a n y T y p e z b w N T n L X > < a : K e y > < K e y > L i n k s \ & l t ; C o l u m n s \ S u m   o f   A d j u s t e d   T i m e & g t ; - & l t ; M e a s u r e s \ A d j u s t e d   T i m e & g t ; < / K e y > < / a : K e y > < a : V a l u e   i : t y p e = " M e a s u r e G r i d V i e w S t a t e I D i a g r a m L i n k " / > < / a : K e y V a l u e O f D i a g r a m O b j e c t K e y a n y T y p e z b w N T n L X > < a : K e y V a l u e O f D i a g r a m O b j e c t K e y a n y T y p e z b w N T n L X > < a : K e y > < K e y > L i n k s \ & l t ; C o l u m n s \ S u m   o f   A d j u s t e d   T i m e & g t ; - & l t ; M e a s u r e s \ A d j u s t e d   T i m e & g t ; \ C O L U M N < / K e y > < / a : K e y > < a : V a l u e   i : t y p e = " M e a s u r e G r i d V i e w S t a t e I D i a g r a m L i n k E n d p o i n t " / > < / a : K e y V a l u e O f D i a g r a m O b j e c t K e y a n y T y p e z b w N T n L X > < a : K e y V a l u e O f D i a g r a m O b j e c t K e y a n y T y p e z b w N T n L X > < a : K e y > < K e y > L i n k s \ & l t ; C o l u m n s \ S u m   o f   A d j u s t e d   T i m e & g t ; - & l t ; M e a s u r e s \ A d j u s t e d   T i m e & g t ; \ M E A S U R E < / K e y > < / a : K e y > < a : V a l u e   i : t y p e = " M e a s u r e G r i d V i e w S t a t e I D i a g r a m L i n k E n d p o i n t " / > < / a : K e y V a l u e O f D i a g r a m O b j e c t K e y a n y T y p e z b w N T n L X > < a : K e y V a l u e O f D i a g r a m O b j e c t K e y a n y T y p e z b w N T n L X > < a : K e y > < K e y > L i n k s \ & l t ; C o l u m n s \ C o u n t   o f   N o n   c o m p e t i t i v e & g t ; - & l t ; M e a s u r e s \ N o n   c o m p e t i t i v e & g t ; < / K e y > < / a : K e y > < a : V a l u e   i : t y p e = " M e a s u r e G r i d V i e w S t a t e I D i a g r a m L i n k " / > < / a : K e y V a l u e O f D i a g r a m O b j e c t K e y a n y T y p e z b w N T n L X > < a : K e y V a l u e O f D i a g r a m O b j e c t K e y a n y T y p e z b w N T n L X > < a : K e y > < K e y > L i n k s \ & l t ; C o l u m n s \ C o u n t   o f   N o n   c o m p e t i t i v e & g t ; - & l t ; M e a s u r e s \ N o n   c o m p e t i t i v e & g t ; \ C O L U M N < / K e y > < / a : K e y > < a : V a l u e   i : t y p e = " M e a s u r e G r i d V i e w S t a t e I D i a g r a m L i n k E n d p o i n t " / > < / a : K e y V a l u e O f D i a g r a m O b j e c t K e y a n y T y p e z b w N T n L X > < a : K e y V a l u e O f D i a g r a m O b j e c t K e y a n y T y p e z b w N T n L X > < a : K e y > < K e y > L i n k s \ & l t ; C o l u m n s \ C o u n t   o f   N o n   c o m p e t i t i v e & g t ; - & l t ; M e a s u r e s \ N o n   c o m p e t i t i v e & g t ; \ M E A S U R E < / K e y > < / a : K e y > < a : V a l u e   i : t y p e = " M e a s u r e G r i d V i e w S t a t e I D i a g r a m L i n k E n d p o i n t " / > < / a : K e y V a l u e O f D i a g r a m O b j e c t K e y a n y T y p e z b w N T n L X > < a : K e y V a l u e O f D i a g r a m O b j e c t K e y a n y T y p e z b w N T n L X > < a : K e y > < K e y > L i n k s \ & l t ; C o l u m n s \ C o u n t   o f   N a m e & g t ; - & l t ; M e a s u r e s \ N a m e & g t ; < / K e y > < / a : K e y > < a : V a l u e   i : t y p e = " M e a s u r e G r i d V i e w S t a t e I D i a g r a m L i n k " / > < / a : K e y V a l u e O f D i a g r a m O b j e c t K e y a n y T y p e z b w N T n L X > < a : K e y V a l u e O f D i a g r a m O b j e c t K e y a n y T y p e z b w N T n L X > < a : K e y > < K e y > L i n k s \ & l t ; C o l u m n s \ C o u n t   o f   N a m e & g t ; - & l t ; M e a s u r e s \ N a m e & g t ; \ C O L U M N < / K e y > < / a : K e y > < a : V a l u e   i : t y p e = " M e a s u r e G r i d V i e w S t a t e I D i a g r a m L i n k E n d p o i n t " / > < / a : K e y V a l u e O f D i a g r a m O b j e c t K e y a n y T y p e z b w N T n L X > < a : K e y V a l u e O f D i a g r a m O b j e c t K e y a n y T y p e z b w N T n L X > < a : K e y > < K e y > L i n k s \ & l t ; C o l u m n s \ C o u n t   o f   N a m e & g t ; - & l t ; M e a s u r e s \ N a m e & g t ; \ M E A S U R E < / K e y > < / a : K e y > < a : V a l u e   i : t y p e = " M e a s u r e G r i d V i e w S t a t e I D i a g r a m L i n k E n d p o i n t " / > < / a : K e y V a l u e O f D i a g r a m O b j e c t K e y a n y T y p e z b w N T n L X > < / V i e w S t a t e s > < / D i a g r a m M a n a g e r . S e r i a l i z a b l e D i a g r a m > < / A r r a y O f D i a g r a m M a n a g e r . S e r i a l i z a b l e D i a g r a m > ] ] > < / C u s t o m C o n t e n t > < / G e m i n i > 
</file>

<file path=customXml/item23.xml>��< ? x m l   v e r s i o n = " 1 . 0 "   e n c o d i n g = " u t f - 1 6 " ? > < D a t a M a s h u p   s q m i d = " 2 e a 1 b 3 2 a - c 6 5 1 - 4 4 0 3 - a d d 3 - 1 2 d 0 3 2 1 5 8 a e 2 "   x m l n s = " h t t p : / / s c h e m a s . m i c r o s o f t . c o m / D a t a M a s h u p " > A A A A A I g N A A B Q S w M E F A A C A A g A F k m 8 W p H 2 o K + l A A A A 9 g A A A B I A H A B D b 2 5 m a W c v U G F j a 2 F n Z S 5 4 b W w g o h g A K K A U A A A A A A A A A A A A A A A A A A A A A A A A A A A A h Y 9 B C s I w F E S v U r J v 0 k Y F K b 8 p 6 M K N B U E Q t y H G N t j + S p O a 3 s 2 F R / I K V r T q z u W 8 e Y u Z + / U G W V 9 X w U W 3 1 j S Y k p h G J N C o m o P B I i W d O 4 Z z k g n Y S H W S h Q 4 G G W 3 S 2 0 N K S u f O C W P e e + o n t G k L x q M o Z v t 8 v V W l r i X 5 y O a / H B q 0 T q L S R M D u N U Z w G k 8 5 5 b N h E 7 A R Q m 7 w K / C h e 7 Y / E J Z d 5 b p W C 4 3 h a g F s j M D e H 8 Q D U E s D B B Q A A g A I A B Z J v F p T c j g s m w A A A O E A A A A T A B w A W 0 N v b n R l b n R f V H l w Z X N d L n h t b C C i G A A o o B Q A A A A A A A A A A A A A A A A A A A A A A A A A A A B t j j 0 O w j A M R q 8 S e W 9 d G B B C T R m A G 3 C B K L g / o n G i x k X l b A w c i S u Q t m t H f 3 7 P n 3 + f b 3 m e X K 9 e N M T O s 4 Z d X o A i t v 7 R c a N h l D o 7 w r k q 7 + 9 A U S W U o 4 Z W J J w Q o 2 3 J m Z j 7 Q J w 2 t R + c k T Q O D Q Z j n 6 Y h 3 B f F A a 1 n I Z Z M 5 h t Q l V e q z d i L u k 0 p X m u T D u q y c n O V B q F J c I l x 0 3 B b f O h N x 4 u B y 8 P V H 1 B L A w Q U A A I A C A A W S b x a q e Q d o Y o K A A B 7 K g A A E w A c A E Z v c m 1 1 b G F z L 1 N l Y 3 R p b 2 4 x L m 0 g o h g A K K A U A A A A A A A A A A A A A A A A A A A A A A A A A A A A 1 V r r c 9 u 4 E f / u m f w P G O b D U R l a t t J e p 7 l W u f H 5 k b i 1 k 9 R 2 L t O R N R 6 I h C T 2 K F I F S T / G 4 / + 9 u w B B P A h K c e 4 6 1 2 o m M b V Y L H 5 Y 7 A t L l S y u 0 i I n l / L v 6 C 8 7 O + W S c p a Q l 8 E F v S M X r K y z q g z I m G S s 2 i H w i c v b k y J L G A e a f B i e p B k r w + D w h + v P J e P l 9 S I u s u z 6 q I j r F c u r 8 v o T E I u c Z t c f e Q o E x n i a L 6 6 / H B 8 r + e S I l s t Z Q X l y / e H 0 8 x l 5 v f / 6 + + v D y 5 / L Y B C J R Q E N W x W 3 j M x h K Z K w i q a Z Q H V F Z x k b X r I M N n B Y Z P U q L 8 M W Y f Q Y f K A r F k Q k O C x g 3 b w K n l y B Q + C W U q u H N d M i L 9 g 6 o z H 7 m W Y 1 C / 3 L R w F O h j 9 B 1 H B z N e 2 K 3 V d q d b 3 k 8 X 3 F a V w R U F L K T P j r L G 3 Q h 3 3 A Y A / N X g R 3 B W u J B 1 z p p 4 d j G i + P W J a u U h g I H 4 P d 4 C k i / 6 i L i l 1 W D 7 D C Y X k b k Y r X b B C R x + C s i C k e N w q 9 l F i 6 I D P F 1 M K 8 4 j Q v 5 w V f K U V 3 d g T C L e k M Y B F E O D y Y A z C N 8 A Z W 3 k X 2 / Q h s I A P + W / a p K F O c N z z h x e o 4 T w C S 2 D q p Q M C T B g j W B i L A R N + n S c J y I q z P t Y W L 4 s 7 E l z m Y J g d V x d N Z X b F y + u N E C p r + S P 7 6 t l F S s 9 T h k u Y L R m Z p T v k D i a U N k a o g F S 6 1 U T N + l L B j b Y s N l p + E 9 K t C i A p v B u Z R r G m e g A w 1 o 1 1 Q j o j n 1 m 6 2 g I 3 M h R + D c 7 a a g V s u 0 / W H W j w p C y P h C W c M X J u v a D U Q 0 2 j F F g V / E M 9 Z P Z O i 6 r x q S E X N S 3 a Y 0 V L I u E D z T 6 X X f S j y w 2 K 1 Z l W K B 4 w U d c j C 9 C p a 1 S V a q g m H S D y G w X 8 d A H w y 1 g U F b F 3 Y O e e E X F k h w D l V H J Q 2 5 Z x K Z B u 9 t l n c 2 K X y D J v s 2 + 9 p X v 3 p j 0 N c R r A 0 u 7 f n G a p w B q R e H G K r p A 5 d a s w m N + q T R H i W M D q 6 t C c Z i n U 2 0 K j Z 9 u K d N P c p X S c e y x 2 M v H M J m G M k h O w W t I 7 + l I O G B m T 8 l g g G x W g x Q + A b q k Q U k n Y c P 5 a Y y B q a t J F q D O E 9 I o 1 b j / / 8 h 4 g c 5 3 G R Q P 4 a j 1 5 / / 9 o M s m M j 3 o L S 2 L Q V O d D S X w a f I L o B H w Q G R h P 0 u 9 b e m p G G H l q I 5 I Y i e w e T Z s Z B l l 3 G N K O 8 H G P 4 M h Y W T 4 3 G e 5 Z X B y J X 0 O d w k P y r L i u R w O U p v G j O 7 R 2 r C D U G M U f B J l 6 o Q 3 j R P Y X j + 5 h l w y 8 F / 2 V W F L + E q P R h 4 z 2 / f d 1 g A B / e Z + U 9 1 B A k r 7 N M J U C N r 5 p l 7 8 G V 0 5 i u y x t l b x L 0 4 + S 0 Y q t x A C y G v C D 6 e 5 o n 4 0 D w B t O n y R G t 6 N S Q + K x Q 0 l 0 e I 0 m v h 2 s c a i g X k Q O c 6 k V z z r 1 A I n V 4 B 0 l C 6 M J A B o Q 2 g 3 h P F u L l w Y K p Z C W D l U j R o U j s k K j D i c I 8 j Q T t j O W L a m m Q B 7 u j w c C M D w M L 0 I J B P O V + T A o w w H g n 2 c y y A k I M r 8 z 1 R 2 b R o F c 5 J 7 t v y T n N + g s 8 A 0 c U n O M / 5 O 4 U d o I d K r s G y 5 N e 4 g s u c c J W m x b R M K L g C / x r 2 L e v 8 m J H H a 6 9 k H b X j / N 5 G q c 0 K 4 2 Q K U + 0 a E c a T 9 0 Q L h 1 H t a L N f 9 d r W / z K Z 6 2 1 p f 9 a J H R m X 4 Q F r 2 p l 9 T t 1 y 9 L j 0 t / m 0 T b A D h B 7 T 4 / W N 0 H p K y M 8 n N 6 6 w s P X E 0 4 8 n J 5 6 w y f P V z r 4 8 H W T v 8 W l v 6 k k 5 a p a V w o e K z Y v q g f r N f i J 5 g h 8 V Y N 9 n + 1 L e i + D v x W A 5 C 6 t l k Y k J H O 4 Q x T c L 1 i a w w d W Q l L F y a E H k F W 5 g b 6 M l O I O B V a 6 I S g R D R R i 6 r z 6 C P c V b o d O P 8 i + S 4 K q I p x F r N z i 5 h p d J Z / O S V 4 Y K 0 Z w 7 T M T B t 4 1 R h s D r A d t J F x 7 1 B s C L S T a J L 4 O i z 5 Y F X r 0 A e 6 9 a o 4 B R r H Y J b v t R 4 z b g 2 l J g g 5 6 8 k o M B k P y a q 9 z J s 1 M X 1 Y z g s t G c z M c K 2 j h y C K 9 H c B c 6 M T F B 7 j e t s K m A P J l U n M R V s L 9 C K c P 3 4 M d h B N 8 n A 4 k 5 T z N w b h s 2 i W D S 2 S i a A O y t 3 f U y B H 5 n 3 D 2 7 z r l r C R U + D c B h U B F A n E p J p Q v R D Y Y W t C K a s n 4 X V o y G c 9 1 y M Y Q o T A K K t i c T 6 F r d d f w J T H J C w F + v f 0 E f A e F 9 0 e c 7 G h a V h v p n I R K r c 3 Q F O T i P n D f E x n u k B R 8 5 A u a w y a h o H F G P m U 0 z x X d u V c J h n 8 G Z E B A S T k Z E Z a B n p w V I 1 t V 1 r 3 i H S / q N Z k 9 E A 7 e o / c s y G G v b q w r q n G T b h P R k + j p w A 2 D Y E t F q e N G x X W R X y e K e 4 z 6 E C Q 0 i I h I y S 6 1 c / f V D L K i j Q j m I n e a i p I d O t x 8 O z R 5 8 f W Q Y X 8 u F V V r 0 O A b A L B P x 5 2 i L r 1 d 5 P K 4 X X 7 t j 9 0 Z 1 h G P 1 d k 6 d A K l h q Z 0 l 1 f T p m 2 j T F r F Z c E h L E I y g h z C 7 j d 6 R 6 e J 1 U 3 r r p X 5 M j / p G M s 8 R x Q H e X K K G M K b A b F L A Q O w T F k b 2 1 z b d x R Z E H 5 d b + l 5 H S U r s + p v O p b 4 I 0 z Q O d h f 3 x T 7 3 Y B b 5 g f n g K G B k T d v 3 r T R u / R F Z H n U P p E y P Y K A 1 q B k M O 4 i w h g 6 U h E U V 3 R i q J I 4 d V 4 C J K r B Y x Y v O K D b u T 0 b g Q L l 2 x R z I b p O 0 n q r o s 8 l J Z d G 4 c L F f s F m f f m A 2 E i e 1 f v c C N u L p t s W d H V l p T T s E C I u q 2 d l t z J 2 V P l 2 k k K a h Y q i / A 7 q A L q o G R x M i n 0 L u 5 D r Z Y P C k N D m X K E Y K H 9 o l x z t 7 y s m j L t U R D v Q K 2 b v l k k Y g s v D a + Q h 9 b p l G w 6 H h F W x + G 6 V i f M e X F s q R n 9 B Z J a K n 6 Q Y g 9 Q p E v f 2 d L 8 A 1 c D u 4 6 z G n j a F y n k J x a 6 A Q n b R l V K u 9 n m X Q l i d M R L T L K 4 z o T X 8 n w / t N P C M W s m q i A w 6 t h l 4 k W X b i i W 7 8 k W 3 3 3 e a v B g B R v s j 2 I o n D t g t K W u i M r J W T 3 1 G J h h t b d I 7 y h N x O o I T y m S a i R c x Q p k z u C q q I S j + a f P y r L G i W J Q o w 6 6 5 F D 1 A w F x U K a y 3 D s D b T C 3 F R 4 1 k k T r R i X V p L i w K h t H S B A r A a a F U t A W K T P M F 3 n c I M W x S r g U 7 B J t O y I r e k 3 U z D V d y i 1 F L z 1 t 8 w a k w 9 A v d T t H q t i F 8 7 Z V z Q N Z 6 h 0 g l Z 2 l Z D Y E c T i R 9 O r B 7 q 9 7 e x p Z q 2 F / 1 9 t X I / p r 0 9 6 u R 1 R 3 v f 6 E i 7 m L R 5 b E 8 r 7 G a 8 z m n V h 3 t m e E r n 3 H y 9 K l 1 e P U x u l P P K k 6 3 O I J b m Z o v 4 r 3 F 3 p Y i T + n n t y z 0 W v 8 I t l S n / 7 f g 7 Q o V o s + a M w i S t 2 3 E 3 p i B t S U 4 s S E 4 k 5 G r m 3 7 x I w J F J 5 b I V P k V C d F o K g y 6 Y k T m m + j o N u 2 y y F K 4 G T b z 3 q a X h V 7 l t K 2 Z 5 o c q s V s 7 2 7 / G c c T 1 p j F 9 K B u C v N m Z + E a z 8 5 i a a 1 7 m t a f X j C L 3 w J 9 U 5 w r / H A J 3 s R p t u F x 3 9 C d + G 2 L 2 n P x t u x u 7 Y 3 d j N + t u B n C 7 J s b 9 R j R T E 3 L M u d U b b g Y E W b R a y 7 C B L P o 9 D Q w M o k / m T 6 Z 2 R Z 7 T J 9 5 p w k H h I a p 1 q B J 0 T S G T Y 9 G G Y k l Q 7 U P d B l w q 0 e R W Q M I 5 + D s W C m W S 0 W E U 8 b 7 E G M u h R g G G W 8 a N 2 g f F i J a J l P V d a U h D K W 2 3 V m 6 q + d m M z b O h K + J U L 6 6 G n X c 8 z p G K l 5 b i 5 S l 2 Q b x Z B h A V n I M D m d o r n / P i q W 9 P L r T A e w G L v u o S t + 3 3 K 1 u v e Z v C j l c B u v f v m q H u 8 t u d J u + P R 6 p Z B l c 9 W a o N 2 i c y f t s x 5 R J E s e Q K + N v A B p T O O 7 7 t L / W 8 H Y K P H H 8 5 e V D G L M d f k / S + H N P i 2 w f R + L K R Q W Q V W / Y l q 3 Y f b r 7 y H b P F M d r y / W u S i A b r v H P 7 D 1 B L A Q I t A B Q A A g A I A B Z J v F q R 9 q C v p Q A A A P Y A A A A S A A A A A A A A A A A A A A A A A A A A A A B D b 2 5 m a W c v U G F j a 2 F n Z S 5 4 b W x Q S w E C L Q A U A A I A C A A W S b x a U 3 I 4 L J s A A A D h A A A A E w A A A A A A A A A A A A A A A A D x A A A A W 0 N v b n R l b n R f V H l w Z X N d L n h t b F B L A Q I t A B Q A A g A I A B Z J v F q p 5 B 2 h i g o A A H s q A A A T A A A A A A A A A A A A A A A A A N k B A A B G b 3 J t d W x h c y 9 T Z W N 0 a W 9 u M S 5 t U E s F B g A A A A A D A A M A w g A A A L A M 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m c / A A A A A A A A R T 8 A A O + 7 v z w / e G 1 s I H Z l c n N p b 2 4 9 I j E u M C I g Z W 5 j b 2 R p b m c 9 I n V 0 Z i 0 4 I j 8 + P E x v Y 2 F s U G F j a 2 F n Z U 1 l d G F k Y X R h R m l s Z S B 4 b W x u c z p 4 c 2 Q 9 I m h 0 d H A 6 L y 9 3 d 3 c u d z M u b 3 J n L z I w M D E v W E 1 M U 2 N o Z W 1 h I i B 4 b W x u c z p 4 c 2 k 9 I m h 0 d H A 6 L y 9 3 d 3 c u d z M u b 3 J n L z I w M D E v W E 1 M U 2 N o Z W 1 h L W l u c 3 R h b m N l I j 4 8 S X R l b X M + P E l 0 Z W 0 + P E l 0 Z W 1 M b 2 N h d G l v b j 4 8 S X R l b V R 5 c G U + R m 9 y b X V s Y T w v S X R l b V R 5 c G U + P E l 0 Z W 1 Q Y X R o P l N l Y 3 R p b 2 4 x L 1 J h d y U y M F J l c 3 V s d H M 8 L 0 l 0 Z W 1 Q Y X R o P j w v S X R l b U x v Y 2 F 0 a W 9 u P j x T d G F i b G V F b n R y a W V z P j x F b n R y e S B U e X B l P S J G a W x s R W 5 h Y m x l Z C I g V m F s d W U 9 I m w w I i A v P j x F b n R y e S B U e X B l P S J G a W x s Z W R D b 2 1 w b G V 0 Z V J l c 3 V s d F R v V 2 9 y a 3 N o Z W V 0 I i B W Y W x 1 Z T 0 i b D A i I C 8 + P E V u d H J 5 I F R 5 c G U 9 I k l z U H J p d m F 0 Z S I g V m F s d W U 9 I m w w I i A v P j x F b n R y e S B U e X B l P S J R d W V y e U d y b 3 V w S U Q i I F Z h b H V l P S J z N z Y 1 O D J k N D M t O T Z h Z C 0 0 N T V l L T l l O G I t O T U z N m R h N j c 0 M D F j I i A v P j x F b n R y e S B U e X B l P S J S Z X N 1 b H R U e X B l I i B W Y W x 1 Z T 0 i c 1 R h Y m x l I i A v P j x F b n R y e S B U e X B l P S J R d W V y e U l E I i B W Y W x 1 Z T 0 i c z F j Y 2 Z m Z T g 5 L W I 1 Y W Y t N G I 5 Z i 1 i O W F h L T E w Z D E 2 Z j U x Z j E z Y i I g L z 4 8 R W 5 0 c n k g V H l w Z T 0 i Q n V m Z m V y T m V 4 d F J l Z n J l c 2 g i I F Z h b H V l P S J s M S I g L z 4 8 R W 5 0 c n k g V H l w Z T 0 i R m l s b E 9 i a m V j d F R 5 c G U i I F Z h b H V l P S J z Q 2 9 u b m V j d G l v b k 9 u b H k i I C 8 + P E V u d H J 5 I F R 5 c G U 9 I k Z p b G x U b 0 R h d G F N b 2 R l b E V u Y W J s Z W Q i I F Z h b H V l P S J s M C I g L z 4 8 R W 5 0 c n k g V H l w Z T 0 i T m F 2 a W d h d G l v b l N 0 Z X B O Y W 1 l I i B W Y W x 1 Z T 0 i c 0 5 h d m l n Y X R p b 2 4 i I C 8 + P E V u d H J 5 I F R 5 c G U 9 I k Z p b G x T d G F 0 d X M i I F Z h b H V l P S J z Q 2 9 t c G x l d G U i I C 8 + P E V u d H J 5 I F R 5 c G U 9 I k Z p b G x M Y X N 0 V X B k Y X R l Z C I g V m F s d W U 9 I m Q y M D I 1 L T A 1 L T I 4 V D A 4 O j A 4 O j Q 0 L j c 2 O D I y N j F a I i A v P j x F b n R y e S B U e X B l P S J G a W x s R X J y b 3 J D b 2 R l I i B W Y W x 1 Z T 0 i c 1 V u a 2 5 v d 2 4 i I C 8 + P E V u d H J 5 I F R 5 c G U 9 I k F k Z G V k V G 9 E Y X R h T W 9 k Z W w i I F Z h b H V l P S J s M C I g L z 4 8 L 1 N 0 Y W J s Z U V u d H J p Z X M + P C 9 J d G V t P j x J d G V t P j x J d G V t T G 9 j Y X R p b 2 4 + P E l 0 Z W 1 U e X B l P k Z v c m 1 1 b G E 8 L 0 l 0 Z W 1 U e X B l P j x J d G V t U G F 0 a D 5 T Z W N 0 a W 9 u M S 9 P Z m Z p Y 2 l h b H M 8 L 0 l 0 Z W 1 Q Y X R o P j w v S X R l b U x v Y 2 F 0 a W 9 u P j x T d G F i b G V F b n R y a W V z P j x F b n R y e S B U e X B l P S J G a W x s R W 5 h Y m x l Z C I g V m F s d W U 9 I m w w I i A v P j x F b n R y e S B U e X B l P S J G a W x s Z W R D b 2 1 w b G V 0 Z V J l c 3 V s d F R v V 2 9 y a 3 N o Z W V 0 I i B W Y W x 1 Z T 0 i b D A i I C 8 + P E V u d H J 5 I F R 5 c G U 9 I k Z p b G x U b 0 R h d G F N b 2 R l b E V u Y W J s Z W Q i I F Z h b H V l P S J s M C I g L z 4 8 R W 5 0 c n k g V H l w Z T 0 i S X N Q c m l 2 Y X R l I i B W Y W x 1 Z T 0 i b D A i I C 8 + P E V u d H J 5 I F R 5 c G U 9 I l F 1 Z X J 5 R 3 J v d X B J R C I g V m F s d W U 9 I n N h O T B k Z T A 5 Z S 0 0 M G Y 4 L T R k Z G I t Y j Z j M S 0 0 Y m Q y M G J m Z m Q z O T g i I C 8 + P E V u d H J 5 I F R 5 c G U 9 I l J l c 3 V s d F R 5 c G U i I F Z h b H V l P S J z V G F i b G U i I C 8 + P E V u d H J 5 I F R 5 c G U 9 I k J 1 Z m Z l c k 5 l e H R S Z W Z y Z X N o I i B W Y W x 1 Z T 0 i b D E i I C 8 + P E V u d H J 5 I F R 5 c G U 9 I k Z p b G x P Y m p l Y 3 R U e X B l I i B W Y W x 1 Z T 0 i c 0 N v b m 5 l Y 3 R p b 2 5 P b m x 5 I i A v P j x F b n R y e S B U e X B l P S J R d W V y e U l E I i B W Y W x 1 Z T 0 i c z B j Z T R h N z Z i L T E w M W M t N D h m O C 0 5 N z Y 3 L T A 5 N T h l Y 2 N m O W N m N i I g L z 4 8 R W 5 0 c n k g V H l w Z T 0 i T m F 2 a W d h d G l v b l N 0 Z X B O Y W 1 l I i B W Y W x 1 Z T 0 i c 0 5 h d m l n Y X R p b 2 4 i I C 8 + P E V u d H J 5 I F R 5 c G U 9 I k Z p b G x T d G F 0 d X M i I F Z h b H V l P S J z Q 2 9 t c G x l d G U i I C 8 + P E V u d H J 5 I F R 5 c G U 9 I k Z p b G x M Y X N 0 V X B k Y X R l Z C I g V m F s d W U 9 I m Q y M D I 1 L T A 1 L T I 4 V D A 4 O j A 4 O j Q 0 L j c 5 N z k 5 N T V a I i A v P j x F b n R y e S B U e X B l P S J G a W x s R X J y b 3 J D b 2 R l I i B W Y W x 1 Z T 0 i c 1 V u a 2 5 v d 2 4 i I C 8 + P E V u d H J 5 I F R 5 c G U 9 I k F k Z G V k V G 9 E Y X R h T W 9 k Z W w i I F Z h b H V l P S J s M C I g L z 4 8 L 1 N 0 Y W J s Z U V u d H J p Z X M + P C 9 J d G V t P j x J d G V t P j x J d G V t T G 9 j Y X R p b 2 4 + P E l 0 Z W 1 U e X B l P k Z v c m 1 1 b G E 8 L 0 l 0 Z W 1 U e X B l P j x J d G V t U G F 0 a D 5 T Z W N 0 a W 9 u M S 9 B Z G p 1 c 3 R t Z W 5 0 c z w v S X R l b V B h d G g + P C 9 J d G V t T G 9 j Y X R p b 2 4 + P F N 0 Y W J s Z U V u d H J p Z X M + P E V u d H J 5 I F R 5 c G U 9 I k J 1 Z m Z l c k 5 l e H R S Z W Z y Z X N o I i B W Y W x 1 Z T 0 i b D E i I C 8 + P E V u d H J 5 I F R 5 c G U 9 I k Z p b G x F b m F i b G V k I i B W Y W x 1 Z T 0 i b D A i I C 8 + P E V u d H J 5 I F R 5 c G U 9 I k Z p b G x l Z E N v b X B s Z X R l U m V z d W x 0 V G 9 X b 3 J r c 2 h l Z X Q i I F Z h b H V l P S J s M C I g L z 4 8 R W 5 0 c n k g V H l w Z T 0 i R m l s b F R v R G F 0 Y U 1 v Z G V s R W 5 h Y m x l Z C I g V m F s d W U 9 I m w x I i A v P j x F b n R y e S B U e X B l P S J J c 1 B y a X Z h d G U i I F Z h b H V l P S J s M C I g L z 4 8 R W 5 0 c n k g V H l w Z T 0 i U X V l c n l H c m 9 1 c E l E I i B W Y W x 1 Z T 0 i c 2 E 5 M G R l M D l l L T Q w Z j g t N G R k Y i 1 i N m M x L T R i Z D I w Y m Z m Z D M 5 O C I g L z 4 8 R W 5 0 c n k g V H l w Z T 0 i U X V l c n l J R C I g V m F s d W U 9 I n N j O T Q 0 N z F i N y 0 4 Z m J h L T R k N D A t O D M y N y 0 x Z m E x M 2 N h O D Y 5 N j k i I C 8 + P E V u d H J 5 I F R 5 c G U 9 I l J l c 3 V s d F R 5 c G U i I F Z h b H V l P S J z V G F i b G U i I C 8 + P E V u d H J 5 I F R 5 c G U 9 I k 5 h d m l n Y X R p b 2 5 T d G V w T m F t Z S I g V m F s d W U 9 I n N O Y X Z p Z 2 F 0 a W 9 u I i A v P j x F b n R y e S B U e X B l P S J G a W x s T 2 J q Z W N 0 V H l w Z S I g V m F s d W U 9 I n N Q a X Z v d F R h Y m x l I i A v P j x F b n R y e S B U e X B l P S J O Y W 1 l V X B k Y X R l Z E F m d G V y R m l s b C I g V m F s d W U 9 I m w w I i A v P j x F b n R y e S B U e X B l P S J Q a X Z v d E 9 i a m V j d E 5 h b W U i I F Z h b H V l P S J z T G 9 u Z y F Q a X Z v d F R h Y m x l N C I g L z 4 8 R W 5 0 c n k g V H l w Z T 0 i R m l s b E x h c 3 R V c G R h d G V k I i B W Y W x 1 Z T 0 i Z D I w M j U t M D U t M j h U M D g 6 M D g 6 N D I u N D U y N j M x M V o i I C 8 + P E V u d H J 5 I F R 5 c G U 9 I k Z p b G x F c n J v c k N v d W 5 0 I i B W Y W x 1 Z T 0 i b D A i I C 8 + P E V u d H J 5 I F R 5 c G U 9 I k Z p b G x D b 2 x 1 b W 5 U e X B l c y I g V m F s d W U 9 I n N C Z 1 V E Q m c 9 P S I g L z 4 8 R W 5 0 c n k g V H l w Z T 0 i R m l s b E V y c m 9 y Q 2 9 k Z S I g V m F s d W U 9 I n N V b m t u b 3 d u I i A v P j x F b n R y e S B U e X B l P S J G a W x s Q 2 9 1 b n Q i I F Z h b H V l P S J s M z Q i I C 8 + P E V u d H J 5 I F R 5 c G U 9 I k F k Z G V k V G 9 E Y X R h T W 9 k Z W w i I F Z h b H V l P S J s M S I g L z 4 8 R W 5 0 c n k g V H l w Z T 0 i R m l s b E N v b H V t b k 5 h b W V z I i B W Y W x 1 Z T 0 i c 1 s m c X V v d D t D Y X R l Z 2 9 y e S Z x d W 9 0 O y w m c X V v d D t B Z G p 1 c 3 R t Z W 5 0 J n F 1 b 3 Q 7 L C Z x d W 9 0 O 0 F n Z S Z x d W 9 0 O y w m c X V v d D t H Z W 5 k Z X I m c X V v d D t d I i A v P j x F b n R y e S B U e X B l P S J G a W x s U 3 R h d H V z I i B W Y W x 1 Z T 0 i c 0 N v b X B s Z X R l I i A v P j x F b n R y e S B U e X B l P S J S Z W x h d G l v b n N o a X B J b m Z v Q 2 9 u d G F p b m V y I i B W Y W x 1 Z T 0 i c 3 s m c X V v d D t j b 2 x 1 b W 5 D b 3 V u d C Z x d W 9 0 O z o 0 L C Z x d W 9 0 O 2 t l e U N v b H V t b k 5 h b W V z J n F 1 b 3 Q 7 O l t d L C Z x d W 9 0 O 3 F 1 Z X J 5 U m V s Y X R p b 2 5 z a G l w c y Z x d W 9 0 O z p b X S w m c X V v d D t j b 2 x 1 b W 5 J Z G V u d G l 0 a W V z J n F 1 b 3 Q 7 O l s m c X V v d D t T Z W N 0 a W 9 u M S 9 B Z G p 1 c 3 R t Z W 5 0 c y 9 H Z X Q g Y W R q d X N 0 b W V u d H M g Z m l s Z S 5 7 Q 2 F 0 Z W d v c n k s M H 0 m c X V v d D s s J n F 1 b 3 Q 7 U 2 V j d G l v b j E v Q W R q d X N 0 b W V u d H M v R 2 V 0 I G F k a n V z d G 1 l b n R z I G Z p b G U u e 0 F k a n V z d G 1 l b n Q s M X 0 m c X V v d D s s J n F 1 b 3 Q 7 U 2 V j d G l v b j E v Q W R q d X N 0 b W V u d H M v Q W R k I G F n Z S 5 7 Q W d l L D J 9 J n F 1 b 3 Q 7 L C Z x d W 9 0 O 1 N l Y 3 R p b 2 4 x L 0 F k a n V z d G 1 l b n R z L 1 c g L V x 1 M D A z Z S B G Z W 1 h b G U u e 0 d l b m R l c i w z f S Z x d W 9 0 O 1 0 s J n F 1 b 3 Q 7 Q 2 9 s d W 1 u Q 2 9 1 b n Q m c X V v d D s 6 N C w m c X V v d D t L Z X l D b 2 x 1 b W 5 O Y W 1 l c y Z x d W 9 0 O z p b X S w m c X V v d D t D b 2 x 1 b W 5 J Z G V u d G l 0 a W V z J n F 1 b 3 Q 7 O l s m c X V v d D t T Z W N 0 a W 9 u M S 9 B Z G p 1 c 3 R t Z W 5 0 c y 9 H Z X Q g Y W R q d X N 0 b W V u d H M g Z m l s Z S 5 7 Q 2 F 0 Z W d v c n k s M H 0 m c X V v d D s s J n F 1 b 3 Q 7 U 2 V j d G l v b j E v Q W R q d X N 0 b W V u d H M v R 2 V 0 I G F k a n V z d G 1 l b n R z I G Z p b G U u e 0 F k a n V z d G 1 l b n Q s M X 0 m c X V v d D s s J n F 1 b 3 Q 7 U 2 V j d G l v b j E v Q W R q d X N 0 b W V u d H M v Q W R k I G F n Z S 5 7 Q W d l L D J 9 J n F 1 b 3 Q 7 L C Z x d W 9 0 O 1 N l Y 3 R p b 2 4 x L 0 F k a n V z d G 1 l b n R z L 1 c g L V x 1 M D A z Z S B G Z W 1 h b G U u e 0 d l b m R l c i w z f S Z x d W 9 0 O 1 0 s J n F 1 b 3 Q 7 U m V s Y X R p b 2 5 z a G l w S W 5 m b y Z x d W 9 0 O z p b X X 0 i I C 8 + P C 9 T d G F i b G V F b n R y a W V z P j w v S X R l b T 4 8 S X R l b T 4 8 S X R l b U x v Y 2 F 0 a W 9 u P j x J d G V t V H l w Z T 5 G b 3 J t d W x h P C 9 J d G V t V H l w Z T 4 8 S X R l b V B h d G g + U 2 V j d G l v b j E v Z m 5 T b 3 J 0 Q W 5 k S W 5 k Z X g 8 L 0 l 0 Z W 1 Q Y X R o P j w v S X R l b U x v Y 2 F 0 a W 9 u P j x T d G F i b G V F b n R y a W V z P j x F b n R y e S B U e X B l P S J B Z G R l Z F R v R G F 0 Y U 1 v Z G V s I i B W Y W x 1 Z T 0 i b D A i I C 8 + P E V u d H J 5 I F R 5 c G U 9 I k J 1 Z m Z l c k 5 l e H R S Z W Z y Z X N o I i B W Y W x 1 Z T 0 i b D E i I C 8 + P E V u d H J 5 I F R 5 c G U 9 I k Z p b G x F b m F i b G V k I i B W Y W x 1 Z T 0 i b D A i I C 8 + P E V u d H J 5 I F R 5 c G U 9 I k Z p b G x F c n J v c k N v Z G U i I F Z h b H V l P S J z V W 5 r b m 9 3 b i I g L z 4 8 R W 5 0 c n k g V H l w Z T 0 i R m l s b E x h c 3 R V c G R h d G V k I i B W Y W x 1 Z T 0 i Z D I w M j M t M D Q t M D J U M T M 6 M D Q 6 N D g u M T c 5 N T A 3 O V o i I C 8 + P E V u d H J 5 I F R 5 c G U 9 I k Z p b G x l Z E N v b X B s Z X R l U m V z d W x 0 V G 9 X b 3 J r c 2 h l Z X Q i I F Z h b H V l P S J s M C I g L z 4 8 R W 5 0 c n k g V H l w Z T 0 i R m l s b F N 0 Y X R 1 c y I g V m F s d W U 9 I n N D b 2 1 w b G V 0 Z S I g L z 4 8 R W 5 0 c n k g V H l w Z T 0 i R m l s b F R v R G F 0 Y U 1 v Z G V s R W 5 h Y m x l Z C I g V m F s d W U 9 I m w w I i A v P j x F b n R y e S B U e X B l P S J J c 1 B y a X Z h d G U i I F Z h b H V l P S J s M C I g L z 4 8 R W 5 0 c n k g V H l w Z T 0 i U X V l c n l H c m 9 1 c E l E I i B W Y W x 1 Z T 0 i c z I 2 Z D J h N j g x L T c x M G Q t N G M y Z S 0 5 N T B h L W Y 5 Y T c y Y T g 2 O W Q 5 Z S I g L z 4 8 R W 5 0 c n k g V H l w Z T 0 i U m V z d W x 0 V H l w Z S I g V m F s d W U 9 I n N G d W 5 j d G l v b i I g L z 4 8 R W 5 0 c n k g V H l w Z T 0 i T m F 2 a W d h d G l v b l N 0 Z X B O Y W 1 l I i B W Y W x 1 Z T 0 i c 0 5 h d m l n Y X R p b 2 4 i I C 8 + P E V u d H J 5 I F R 5 c G U 9 I k Z p b G x P Y m p l Y 3 R U e X B l I i B W Y W x 1 Z T 0 i c 0 N v b m 5 l Y 3 R p b 2 5 P b m x 5 I i A v P j x F b n R y e S B U e X B l P S J R d W V y e U l E I i B W Y W x 1 Z T 0 i c 2 V l Y T k 0 N 2 F m L T M z O G E t N D k 0 Y S 1 i O W E x L W F j Z T E 4 Z W I 1 M z F h M C I g L z 4 8 L 1 N 0 Y W J s Z U V u d H J p Z X M + P C 9 J d G V t P j x J d G V t P j x J d G V t T G 9 j Y X R p b 2 4 + P E l 0 Z W 1 U e X B l P k Z v c m 1 1 b G E 8 L 0 l 0 Z W 1 U e X B l P j x J d G V t U G F 0 a D 5 T Z W N 0 a W 9 u M S 9 C a W 5 h c n l U b 1 R h Y m x l P C 9 J d G V t U G F 0 a D 4 8 L 0 l 0 Z W 1 M b 2 N h d G l v b j 4 8 U 3 R h Y m x l R W 5 0 c m l l c z 4 8 R W 5 0 c n k g V H l w Z T 0 i Q W R k Z W R U b 0 R h d G F N b 2 R l b C I g V m F s d W U 9 I m w w I i A v P j x F b n R y e S B U e X B l P S J C d W Z m Z X J O Z X h 0 U m V m c m V z a C I g V m F s d W U 9 I m w x I i A v P j x F b n R y e S B U e X B l P S J G a W x s R W 5 h Y m x l Z C I g V m F s d W U 9 I m w w I i A v P j x F b n R y e S B U e X B l P S J G a W x s R X J y b 3 J D b 2 R l I i B W Y W x 1 Z T 0 i c 1 V u a 2 5 v d 2 4 i I C 8 + P E V u d H J 5 I F R 5 c G U 9 I k Z p b G x M Y X N 0 V X B k Y X R l Z C I g V m F s d W U 9 I m Q y M D I z L T A z L T M w V D E w O j A z O j E 0 L j U 0 M z U w O T R a I i A v P j x F b n R y e S B U e X B l P S J G a W x s Z W R D b 2 1 w b G V 0 Z V J l c 3 V s d F R v V 2 9 y a 3 N o Z W V 0 I i B W Y W x 1 Z T 0 i b D A i I C 8 + P E V u d H J 5 I F R 5 c G U 9 I k Z p b G x T d G F 0 d X M i I F Z h b H V l P S J z Q 2 9 t c G x l d G U i I C 8 + P E V u d H J 5 I F R 5 c G U 9 I k Z p b G x U b 0 R h d G F N b 2 R l b E V u Y W J s Z W Q i I F Z h b H V l P S J s M C I g L z 4 8 R W 5 0 c n k g V H l w Z T 0 i S X N Q c m l 2 Y X R l I i B W Y W x 1 Z T 0 i b D A i I C 8 + P E V u d H J 5 I F R 5 c G U 9 I l F 1 Z X J 5 R 3 J v d X B J R C I g V m F s d W U 9 I n M 3 N j U 4 M m Q 0 M y 0 5 N m F k L T Q 1 N W U t O W U 4 Y i 0 5 N T M 2 Z G E 2 N z Q w M W M i I C 8 + P E V u d H J 5 I F R 5 c G U 9 I l J l c 3 V s d F R 5 c G U i I F Z h b H V l P S J z R n V u Y 3 R p b 2 4 i I C 8 + P E V u d H J 5 I F R 5 c G U 9 I k 5 h d m l n Y X R p b 2 5 T d G V w T m F t Z S I g V m F s d W U 9 I n N O Y X Z p Z 2 F 0 a W 9 u I i A v P j x F b n R y e S B U e X B l P S J G a W x s T 2 J q Z W N 0 V H l w Z S I g V m F s d W U 9 I n N D b 2 5 u Z W N 0 a W 9 u T 2 5 s e S I g L z 4 8 R W 5 0 c n k g V H l w Z T 0 i T m F t Z V V w Z G F 0 Z W R B Z n R l c k Z p b G w i I F Z h b H V l P S J s M S I g L z 4 8 R W 5 0 c n k g V H l w Z T 0 i U X V l c n l J R C I g V m F s d W U 9 I n N m M W I 2 Y j B h O S 0 3 M j Z m L T Q y M j A t Y j R i Y S 0 2 N W V h Z G F h Y j h h Y z c i I C 8 + P C 9 T d G F i b G V F b n R y a W V z P j w v S X R l b T 4 8 S X R l b T 4 8 S X R l b U x v Y 2 F 0 a W 9 u P j x J d G V t V H l w Z T 5 G b 3 J t d W x h P C 9 J d G V t V H l w Z T 4 8 S X R l b V B h d G g + U 2 V j d G l v b j E v Q X B w Z W 5 k J T I w b 2 Z m a W N p Y W x z P C 9 J d G V t U G F 0 a D 4 8 L 0 l 0 Z W 1 M b 2 N h d G l v b j 4 8 U 3 R h Y m x l R W 5 0 c m l l c z 4 8 R W 5 0 c n k g V H l w Z T 0 i Q n V m Z m V y T m V 4 d F J l Z n J l c 2 g i I F Z h b H V l P S J s M S I g L z 4 8 R W 5 0 c n k g V H l w Z T 0 i R m l s b E V u Y W J s Z W Q i I F Z h b H V l P S J s M C I g L z 4 8 R W 5 0 c n k g V H l w Z T 0 i R m l s b G V k Q 2 9 t c G x l d G V S Z X N 1 b H R U b 1 d v c m t z a G V l d C I g V m F s d W U 9 I m w w I i A v P j x F b n R y e S B U e X B l P S J J c 1 B y a X Z h d G U i I F Z h b H V l P S J s M C I g L z 4 8 R W 5 0 c n k g V H l w Z T 0 i U X V l c n l H c m 9 1 c E l E I i B W Y W x 1 Z T 0 i c z I 2 Z D J h N j g x L T c x M G Q t N G M y Z S 0 5 N T B h L W Y 5 Y T c y Y T g 2 O W Q 5 Z S I g L z 4 8 R W 5 0 c n k g V H l w Z T 0 i U m V z d W x 0 V H l w Z S I g V m F s d W U 9 I n N U Y W J s Z S I g L z 4 8 R W 5 0 c n k g V H l w Z T 0 i T m F 2 a W d h d G l v b l N 0 Z X B O Y W 1 l I i B W Y W x 1 Z T 0 i c 0 5 h d m l n Y X R p b 2 4 i I C 8 + P E V u d H J 5 I F R 5 c G U 9 I k 5 h b W V V c G R h d G V k Q W Z 0 Z X J G a W x s I i B W Y W x 1 Z T 0 i b D E i I C 8 + P E V u d H J 5 I F R 5 c G U 9 I l F 1 Z X J 5 S U Q i I F Z h b H V l P S J z O G Q z M T R h Z j c t M z F k M y 0 0 N 2 M 4 L W E x O T g t Y T B j N T U w Z D F k Z D U 4 I i A v P j x F b n R y e S B U e X B l P S J G a W x s V G 9 E Y X R h T W 9 k Z W x F b m F i b G V k I i B W Y W x 1 Z T 0 i b D A i I C 8 + P E V u d H J 5 I F R 5 c G U 9 I k Z p b G x P Y m p l Y 3 R U e X B l I i B W Y W x 1 Z T 0 i c 0 N v b m 5 l Y 3 R p b 2 5 P b m x 5 I i A v P j x F b n R y e S B U e X B l P S J G a W x s U 3 R h d H V z I i B W Y W x 1 Z T 0 i c 0 N v b X B s Z X R l I i A v P j x F b n R y e S B U e X B l P S J G a W x s T G F z d F V w Z G F 0 Z W Q i I F Z h b H V l P S J k M j A y N S 0 w N S 0 y O F Q w O D o w O D o 0 N C 4 3 O T c 5 O T U 1 W i I g L z 4 8 R W 5 0 c n k g V H l w Z T 0 i R m l s b E V y c m 9 y Q 2 9 k Z S I g V m F s d W U 9 I n N V b m t u b 3 d u I i A v P j x F b n R y e S B U e X B l P S J B Z G R l Z F R v R G F 0 Y U 1 v Z G V s I i B W Y W x 1 Z T 0 i b D A i I C 8 + P C 9 T d G F i b G V F b n R y a W V z P j w v S X R l b T 4 8 S X R l b T 4 8 S X R l b U x v Y 2 F 0 a W 9 u P j x J d G V t V H l w Z T 5 G b 3 J t d W x h P C 9 J d G V t V H l w Z T 4 8 S X R l b V B h d G g + U 2 V j d G l v b j E v S m 9 p b i U y M H d p d G g l M j B h Z G p 1 c 3 R t Z W 5 0 J T I w Z m F j d G 9 y c z w v S X R l b V B h d G g + P C 9 J d G V t T G 9 j Y X R p b 2 4 + P F N 0 Y W J s Z U V u d H J p Z X M + P E V u d H J 5 I F R 5 c G U 9 I k J 1 Z m Z l c k 5 l e H R S Z W Z y Z X N o I i B W Y W x 1 Z T 0 i b D E i I C 8 + P E V u d H J 5 I F R 5 c G U 9 I k Z p b G x F b m F i b G V k I i B W Y W x 1 Z T 0 i b D A i I C 8 + P E V u d H J 5 I F R 5 c G U 9 I k Z p b G x l Z E N v b X B s Z X R l U m V z d W x 0 V G 9 X b 3 J r c 2 h l Z X Q i I F Z h b H V l P S J s M C I g L z 4 8 R W 5 0 c n k g V H l w Z T 0 i R m l s b F R v R G F 0 Y U 1 v Z G V s R W 5 h Y m x l Z C I g V m F s d W U 9 I m w w I i A v P j x F b n R y e S B U e X B l P S J J c 1 B y a X Z h d G U i I F Z h b H V l P S J s M C I g L z 4 8 R W 5 0 c n k g V H l w Z T 0 i U X V l c n l H c m 9 1 c E l E I i B W Y W x 1 Z T 0 i c z I 2 Z D J h N j g x L T c x M G Q t N G M y Z S 0 5 N T B h L W Y 5 Y T c y Y T g 2 O W Q 5 Z S I g L z 4 8 R W 5 0 c n k g V H l w Z T 0 i U m V z d W x 0 V H l w Z S I g V m F s d W U 9 I n N U Y W J s Z S I g L z 4 8 R W 5 0 c n k g V H l w Z T 0 i T m F 2 a W d h d G l v b l N 0 Z X B O Y W 1 l I i B W Y W x 1 Z T 0 i c 0 5 h d m l n Y X R p b 2 4 i I C 8 + P E V u d H J 5 I F R 5 c G U 9 I k Z p b G x P Y m p l Y 3 R U e X B l I i B W Y W x 1 Z T 0 i c 0 N v b m 5 l Y 3 R p b 2 5 P b m x 5 I i A v P j x F b n R y e S B U e X B l P S J O Y W 1 l V X B k Y X R l Z E F m d G V y R m l s b C I g V m F s d W U 9 I m w x I i A v P j x F b n R y e S B U e X B l P S J R d W V y e U l E I i B W Y W x 1 Z T 0 i c z Q x M j M y Y j U y L T B j M m Y t N D Y 0 O S 1 h N G Q w L T R h Y W Q 2 M T E 4 Z D h k Z C I g L z 4 8 R W 5 0 c n k g V H l w Z T 0 i R m l s b F N 0 Y X R 1 c y I g V m F s d W U 9 I n N D b 2 1 w b G V 0 Z S I g L z 4 8 R W 5 0 c n k g V H l w Z T 0 i R m l s b E x h c 3 R V c G R h d G V k I i B W Y W x 1 Z T 0 i Z D I w M j U t M D U t M j h U M D g 6 M D g 6 N D Q u N z k 3 O T k 1 N V o i I C 8 + P E V u d H J 5 I F R 5 c G U 9 I k Z p b G x F c n J v c k N v Z G U i I F Z h b H V l P S J z V W 5 r b m 9 3 b i I g L z 4 8 R W 5 0 c n k g V H l w Z T 0 i Q W R k Z W R U b 0 R h d G F N b 2 R l b C I g V m F s d W U 9 I m w w I i A v P j w v U 3 R h Y m x l R W 5 0 c m l l c z 4 8 L 0 l 0 Z W 0 + P E l 0 Z W 0 + P E l 0 Z W 1 M b 2 N h d G l v b j 4 8 S X R l b V R 5 c G U + R m 9 y b X V s Y T w v S X R l b V R 5 c G U + P E l 0 Z W 1 Q Y X R o P l N l Y 3 R p b 2 4 x L 1 J l c 3 V s d H M 8 L 0 l 0 Z W 1 Q Y X R o P j w v S X R l b U x v Y 2 F 0 a W 9 u P j x T d G F i b G V F b n R y a W V z P j x F b n R y e S B U e X B l P S J C d W Z m Z X J O Z X h 0 U m V m c m V z a C I g V m F s d W U 9 I m w x I i A v P j x F b n R y e S B U e X B l P S J G a W x s R W 5 h Y m x l Z C I g V m F s d W U 9 I m w w I i A v P j x F b n R y e S B U e X B l P S J G a W x s Z W R D b 2 1 w b G V 0 Z V J l c 3 V s d F R v V 2 9 y a 3 N o Z W V 0 I i B W Y W x 1 Z T 0 i b D A i I C 8 + P E V u d H J 5 I F R 5 c G U 9 I k Z p b G x D b 2 x 1 b W 5 O Y W 1 l c y I g V m F s d W U 9 I n N b J n F 1 b 3 Q 7 T m F t Z S Z x d W 9 0 O y w m c X V v d D t T Z X J p Z X M m c X V v d D s s J n F 1 b 3 Q 7 Q 2 9 1 c n N l J n F 1 b 3 Q 7 L C Z x d W 9 0 O 0 x v Y 2 F 0 a W 9 u J n F 1 b 3 Q 7 L C Z x d W 9 0 O 0 1 l b W J l c n N o a X A g T n V t Y m V y J n F 1 b 3 Q 7 L C Z x d W 9 0 O 0 N h d G V n b 3 J 5 J n F 1 b 3 Q 7 L C Z x d W 9 0 O 0 N s d W I m c X V v d D s s J n F 1 b 3 Q 7 Q 2 9 1 b n R y e S Z x d W 9 0 O y w m c X V v d D t O b 2 4 g Y 2 9 t c G V 0 a X R p d m U m c X V v d D s s J n F 1 b 3 Q 7 U 3 R h d H V z J n F 1 b 3 Q 7 L C Z x d W 9 0 O 0 F k a n V z d G V k I F R p b W U m c X V v d D s s J n F 1 b 3 Q 7 V G l t Z S Z x d W 9 0 O y w m c X V v d D t B Z G p 1 c 3 R l Z C B Q b 3 N p d G l v b i Z x d W 9 0 O y w m c X V v d D t M Z W F n d W U g U G 9 p b n R z J n F 1 b 3 Q 7 X S I g L z 4 8 R W 5 0 c n k g V H l w Z T 0 i S X N Q c m l 2 Y X R l I i B W Y W x 1 Z T 0 i b D A i I C 8 + P E V u d H J 5 I F R 5 c G U 9 I l F 1 Z X J 5 R 3 J v d X B J R C I g V m F s d W U 9 I n M y N m Q y Y T Y 4 M S 0 3 M T B k L T R j M m U t O T U w Y S 1 m O W E 3 M m E 4 N j l k O W U i I C 8 + P E V u d H J 5 I F R 5 c G U 9 I l F 1 Z X J 5 S U Q i I F Z h b H V l P S J z Y W E 5 Z D V l N D Q t N G Y 0 Z C 0 0 Z j V k L T h j M 2 U t N z g 4 M m U 5 Y m E 4 N T c w I i A v P j x F b n R y e S B U e X B l P S J S Z X N 1 b H R U e X B l I i B W Y W x 1 Z T 0 i c 1 R h Y m x l I i A v P j x F b n R y e S B U e X B l P S J O Y X Z p Z 2 F 0 a W 9 u U 3 R l c E 5 h b W U i I F Z h b H V l P S J z T m F 2 a W d h d G l v b i I g L z 4 8 R W 5 0 c n k g V H l w Z T 0 i T m F t Z V V w Z G F 0 Z W R B Z n R l c k Z p b G w i I F Z h b H V l P S J s M C I g L z 4 8 R W 5 0 c n k g V H l w Z T 0 i R m l s b E x h c 3 R V c G R h d G V k I i B W Y W x 1 Z T 0 i Z D I w M j U t M D U t M j h U M D g 6 M D g 6 N D I u N D U y N j M x M V o i I C 8 + P E V u d H J 5 I F R 5 c G U 9 I k Z p b G x D b 2 x 1 b W 5 U e X B l c y I g V m F s d W U 9 I n N B Q V l H Q m d N R 0 J n W U d C Z 3 N M Q X d N P S I g L z 4 8 R W 5 0 c n k g V H l w Z T 0 i R m l s b F N 0 Y X R 1 c y I g V m F s d W U 9 I n N D b 2 1 w b G V 0 Z S I g L z 4 8 R W 5 0 c n k g V H l w Z T 0 i R m l s b E V y c m 9 y Q 2 9 1 b n Q i I F Z h b H V l P S J s M S I g L z 4 8 R W 5 0 c n k g V H l w Z T 0 i R m l s b E V y c m 9 y Q 2 9 k Z S I g V m F s d W U 9 I n N V b m t u b 3 d u I i A v P j x F b n R y e S B U e X B l P S J Q a X Z v d E 9 i a m V j d E 5 h b W U i I F Z h b H V l P S J z U 2 h v c n Q h U G l 2 b 3 R U Y W J s Z T Q i I C 8 + P E V u d H J 5 I F R 5 c G U 9 I k Z p b G x U b 0 R h d G F N b 2 R l b E V u Y W J s Z W Q i I F Z h b H V l P S J s M S I g L z 4 8 R W 5 0 c n k g V H l w Z T 0 i R m l s b E 9 i a m V j d F R 5 c G U i I F Z h b H V l P S J z U G l 2 b 3 R U Y W J s Z S I g L z 4 8 R W 5 0 c n k g V H l w Z T 0 i R m l s b E N v d W 5 0 I i B W Y W x 1 Z T 0 i b D Y y I i A v P j x F b n R y e S B U e X B l P S J B Z G R l Z F R v R G F 0 Y U 1 v Z G V s I i B W Y W x 1 Z T 0 i b D E i I C 8 + P E V u d H J 5 I F R 5 c G U 9 I l J l b G F 0 a W 9 u c 2 h p c E l u Z m 9 D b 2 5 0 Y W l u Z X I i I F Z h b H V l P S J z e y Z x d W 9 0 O 2 N v b H V t b k N v d W 5 0 J n F 1 b 3 Q 7 O j E 0 L C Z x d W 9 0 O 2 t l e U N v b H V t b k 5 h b W V z J n F 1 b 3 Q 7 O l t d L C Z x d W 9 0 O 3 F 1 Z X J 5 U m V s Y X R p b 2 5 z a G l w c y Z x d W 9 0 O z p b X S w m c X V v d D t j b 2 x 1 b W 5 J Z G V u d G l 0 a W V z J n F 1 b 3 Q 7 O l s m c X V v d D t T Z W N 0 a W 9 u M S 9 S Z X N 1 b H R z L 0 F k Z C B v Z m Z p Y 2 l h b H N c d T A w M j c g b G V h Z 3 V l I H B v a W 5 0 c y 5 7 T m F t Z S w w f S Z x d W 9 0 O y w m c X V v d D t T Z W N 0 a W 9 u M S 9 S Z X N 1 b H R z L 0 F k Z C B v Z m Z p Y 2 l h b H N c d T A w M j c g b G V h Z 3 V l I H B v a W 5 0 c y 5 7 U 2 V y a W V z L D F 9 J n F 1 b 3 Q 7 L C Z x d W 9 0 O 1 N l Y 3 R p b 2 4 x L 1 J l c 3 V s d H M v Q W R k I G 9 m Z m l j a W F s c 1 x 1 M D A y N y B s Z W F n d W U g c G 9 p b n R z L n t D b 3 V y c 2 U s M n 0 m c X V v d D s s J n F 1 b 3 Q 7 U 2 V j d G l v b j E v U m V z d W x 0 c y 9 B Z G Q g b 2 Z m a W N p Y W x z X H U w M D I 3 I G x l Y W d 1 Z S B w b 2 l u d H M u e 0 x v Y 2 F 0 a W 9 u L D R 9 J n F 1 b 3 Q 7 L C Z x d W 9 0 O 1 N l Y 3 R p b 2 4 x L 1 J l c 3 V s d H M v U m U t d H l w Z S B j b 2 x 1 b W 5 z L n t N Z W 1 i Z X J z a G l w I E 5 1 b W J l c i w 0 f S Z x d W 9 0 O y w m c X V v d D t T Z W N 0 a W 9 u M S 9 S Z X N 1 b H R z L 0 F k Z C B v Z m Z p Y 2 l h b H N c d T A w M j c g b G V h Z 3 V l I H B v a W 5 0 c y 5 7 Q 2 F 0 Z W d v c n k s N n 0 m c X V v d D s s J n F 1 b 3 Q 7 U 2 V j d G l v b j E v U m V z d W x 0 c y 9 B Z G Q g b 2 Z m a W N p Y W x z X H U w M D I 3 I G x l Y W d 1 Z S B w b 2 l u d H M u e 0 N s d W I s N 3 0 m c X V v d D s s J n F 1 b 3 Q 7 U 2 V j d G l v b j E v U m V z d W x 0 c y 9 B Z G Q g b 2 Z m a W N p Y W x z X H U w M D I 3 I G x l Y W d 1 Z S B w b 2 l u d H M u e 0 N v d W 5 0 c n k s O H 0 m c X V v d D s s J n F 1 b 3 Q 7 U 2 V j d G l v b j E v U m V z d W x 0 c y 9 B Z G Q g b 2 Z m a W N p Y W x z X H U w M D I 3 I G x l Y W d 1 Z S B w b 2 l u d H M u e 0 5 v b i B j b 2 1 w Z X R p d G l 2 Z S w x M H 0 m c X V v d D s s J n F 1 b 3 Q 7 U 2 V j d G l v b j E v U m V z d W x 0 c y 9 B Z G Q g b 2 Z m a W N p Y W x z X H U w M D I 3 I G x l Y W d 1 Z S B w b 2 l u d H M u e 1 N 0 Y X R 1 c y w x M n 0 m c X V v d D s s J n F 1 b 3 Q 7 U 2 V j d G l v b j E v U m V z d W x 0 c y 9 S Z S 1 0 e X B l I G N v b H V t b n M u e 0 F k a n V z d G V k I F R p b W U s M T B 9 J n F 1 b 3 Q 7 L C Z x d W 9 0 O 1 N l Y 3 R p b 2 4 x L 1 J l c 3 V s d H M v U m U t d H l w Z S B j b 2 x 1 b W 5 z L n t U a W 1 l L D E x f S Z x d W 9 0 O y w m c X V v d D t T Z W N 0 a W 9 u M S 9 S Z X N 1 b H R z L 1 J l L X R 5 c G U g Y 2 9 s d W 1 u c y 5 7 Q W R q d X N 0 Z W Q g U G 9 z a X R p b 2 4 s M T J 9 J n F 1 b 3 Q 7 L C Z x d W 9 0 O 1 N l Y 3 R p b 2 4 x L 1 J l c 3 V s d H M v Q W R k I G 9 m Z m l j a W F s c 1 x 1 M D A y N y B s Z W F n d W U g c G 9 p b n R z L n t M Z W F n d W U g U G 9 p b n R z L D E 4 f S Z x d W 9 0 O 1 0 s J n F 1 b 3 Q 7 Q 2 9 s d W 1 u Q 2 9 1 b n Q m c X V v d D s 6 M T Q s J n F 1 b 3 Q 7 S 2 V 5 Q 2 9 s d W 1 u T m F t Z X M m c X V v d D s 6 W 1 0 s J n F 1 b 3 Q 7 Q 2 9 s d W 1 u S W R l b n R p d G l l c y Z x d W 9 0 O z p b J n F 1 b 3 Q 7 U 2 V j d G l v b j E v U m V z d W x 0 c y 9 B Z G Q g b 2 Z m a W N p Y W x z X H U w M D I 3 I G x l Y W d 1 Z S B w b 2 l u d H M u e 0 5 h b W U s M H 0 m c X V v d D s s J n F 1 b 3 Q 7 U 2 V j d G l v b j E v U m V z d W x 0 c y 9 B Z G Q g b 2 Z m a W N p Y W x z X H U w M D I 3 I G x l Y W d 1 Z S B w b 2 l u d H M u e 1 N l c m l l c y w x f S Z x d W 9 0 O y w m c X V v d D t T Z W N 0 a W 9 u M S 9 S Z X N 1 b H R z L 0 F k Z C B v Z m Z p Y 2 l h b H N c d T A w M j c g b G V h Z 3 V l I H B v a W 5 0 c y 5 7 Q 2 9 1 c n N l L D J 9 J n F 1 b 3 Q 7 L C Z x d W 9 0 O 1 N l Y 3 R p b 2 4 x L 1 J l c 3 V s d H M v Q W R k I G 9 m Z m l j a W F s c 1 x 1 M D A y N y B s Z W F n d W U g c G 9 p b n R z L n t M b 2 N h d G l v b i w 0 f S Z x d W 9 0 O y w m c X V v d D t T Z W N 0 a W 9 u M S 9 S Z X N 1 b H R z L 1 J l L X R 5 c G U g Y 2 9 s d W 1 u c y 5 7 T W V t Y m V y c 2 h p c C B O d W 1 i Z X I s N H 0 m c X V v d D s s J n F 1 b 3 Q 7 U 2 V j d G l v b j E v U m V z d W x 0 c y 9 B Z G Q g b 2 Z m a W N p Y W x z X H U w M D I 3 I G x l Y W d 1 Z S B w b 2 l u d H M u e 0 N h d G V n b 3 J 5 L D Z 9 J n F 1 b 3 Q 7 L C Z x d W 9 0 O 1 N l Y 3 R p b 2 4 x L 1 J l c 3 V s d H M v Q W R k I G 9 m Z m l j a W F s c 1 x 1 M D A y N y B s Z W F n d W U g c G 9 p b n R z L n t D b H V i L D d 9 J n F 1 b 3 Q 7 L C Z x d W 9 0 O 1 N l Y 3 R p b 2 4 x L 1 J l c 3 V s d H M v Q W R k I G 9 m Z m l j a W F s c 1 x 1 M D A y N y B s Z W F n d W U g c G 9 p b n R z L n t D b 3 V u d H J 5 L D h 9 J n F 1 b 3 Q 7 L C Z x d W 9 0 O 1 N l Y 3 R p b 2 4 x L 1 J l c 3 V s d H M v Q W R k I G 9 m Z m l j a W F s c 1 x 1 M D A y N y B s Z W F n d W U g c G 9 p b n R z L n t O b 2 4 g Y 2 9 t c G V 0 a X R p d m U s M T B 9 J n F 1 b 3 Q 7 L C Z x d W 9 0 O 1 N l Y 3 R p b 2 4 x L 1 J l c 3 V s d H M v Q W R k I G 9 m Z m l j a W F s c 1 x 1 M D A y N y B s Z W F n d W U g c G 9 p b n R z L n t T d G F 0 d X M s M T J 9 J n F 1 b 3 Q 7 L C Z x d W 9 0 O 1 N l Y 3 R p b 2 4 x L 1 J l c 3 V s d H M v U m U t d H l w Z S B j b 2 x 1 b W 5 z L n t B Z G p 1 c 3 R l Z C B U a W 1 l L D E w f S Z x d W 9 0 O y w m c X V v d D t T Z W N 0 a W 9 u M S 9 S Z X N 1 b H R z L 1 J l L X R 5 c G U g Y 2 9 s d W 1 u c y 5 7 V G l t Z S w x M X 0 m c X V v d D s s J n F 1 b 3 Q 7 U 2 V j d G l v b j E v U m V z d W x 0 c y 9 S Z S 1 0 e X B l I G N v b H V t b n M u e 0 F k a n V z d G V k I F B v c 2 l 0 a W 9 u L D E y f S Z x d W 9 0 O y w m c X V v d D t T Z W N 0 a W 9 u M S 9 S Z X N 1 b H R z L 0 F k Z C B v Z m Z p Y 2 l h b H N c d T A w M j c g b G V h Z 3 V l I H B v a W 5 0 c y 5 7 T G V h Z 3 V l I F B v a W 5 0 c y w x O H 0 m c X V v d D t d L C Z x d W 9 0 O 1 J l b G F 0 a W 9 u c 2 h p c E l u Z m 8 m c X V v d D s 6 W 1 1 9 I i A v P j w v U 3 R h Y m x l R W 5 0 c m l l c z 4 8 L 0 l 0 Z W 0 + P E l 0 Z W 0 + P E l 0 Z W 1 M b 2 N h d G l v b j 4 8 S X R l b V R 5 c G U + R m 9 y b X V s Y T w v S X R l b V R 5 c G U + P E l 0 Z W 1 Q Y X R o P l N l Y 3 R p b 2 4 x L 0 F k a n V z d G 1 l b n R z L 0 F k Z C U y M G d l b m R l c j w v S X R l b V B h d G g + P C 9 J d G V t T G 9 j Y X R p b 2 4 + P F N 0 Y W J s Z U V u d H J p Z X M g L z 4 8 L 0 l 0 Z W 0 + P E l 0 Z W 0 + P E l 0 Z W 1 M b 2 N h d G l v b j 4 8 S X R l b V R 5 c G U + R m 9 y b X V s Y T w v S X R l b V R 5 c G U + P E l 0 Z W 1 Q Y X R o P l N l Y 3 R p b 2 4 x L 0 F k a n V z d G 1 l b n R z L 0 F k Z C U y M G F n Z T w v S X R l b V B h d G g + P C 9 J d G V t T G 9 j Y X R p b 2 4 + P F N 0 Y W J s Z U V u d H J p Z X M g L z 4 8 L 0 l 0 Z W 0 + P E l 0 Z W 0 + P E l 0 Z W 1 M b 2 N h d G l v b j 4 8 S X R l b V R 5 c G U + R m 9 y b X V s Y T w v S X R l b V R 5 c G U + P E l 0 Z W 1 Q Y X R o P l N l Y 3 R p b 2 4 x L 2 Z u U 2 9 y d E F u Z E l u Z G V 4 L 1 N v d X J j Z T w v S X R l b V B h d G g + P C 9 J d G V t T G 9 j Y X R p b 2 4 + P F N 0 Y W J s Z U V u d H J p Z X M g L z 4 8 L 0 l 0 Z W 0 + P E l 0 Z W 0 + P E l 0 Z W 1 M b 2 N h d G l v b j 4 8 S X R l b V R 5 c G U + R m 9 y b X V s Y T w v S X R l b V R 5 c G U + P E l 0 Z W 1 Q Y X R o P l N l Y 3 R p b 2 4 x L 1 J h d y U y M F J l c 3 V s d H M v Y 3 N 2 R m 9 s Z G V y P C 9 J d G V t U G F 0 a D 4 8 L 0 l 0 Z W 1 M b 2 N h d G l v b j 4 8 U 3 R h Y m x l R W 5 0 c m l l c y A v P j w v S X R l b T 4 8 S X R l b T 4 8 S X R l b U x v Y 2 F 0 a W 9 u P j x J d G V t V H l w Z T 5 G b 3 J t d W x h P C 9 J d G V t V H l w Z T 4 8 S X R l b V B h d G g + U 2 V j d G l v b j E v U m F 3 J T I w U m V z d W x 0 c y 9 S Z W 1 v d m U l M j B m a W x l J T I w Z G V 0 Y W l s c z w v S X R l b V B h d G g + P C 9 J d G V t T G 9 j Y X R p b 2 4 + P F N 0 Y W J s Z U V u d H J p Z X M g L z 4 8 L 0 l 0 Z W 0 + P E l 0 Z W 0 + P E l 0 Z W 1 M b 2 N h d G l v b j 4 8 S X R l b V R 5 c G U + R m 9 y b X V s Y T w v S X R l b V R 5 c G U + P E l 0 Z W 1 Q Y X R o P l N l Y 3 R p b 2 4 x L 1 J h d y U y M F J l c 3 V s d H M v U m V t b 3 Z l J T I w L m N z d i U y M G Z p b G U l M j B 0 e X B l P C 9 J d G V t U G F 0 a D 4 8 L 0 l 0 Z W 1 M b 2 N h d G l v b j 4 8 U 3 R h Y m x l R W 5 0 c m l l c y A v P j w v S X R l b T 4 8 S X R l b T 4 8 S X R l b U x v Y 2 F 0 a W 9 u P j x J d G V t V H l w Z T 5 G b 3 J t d W x h P C 9 J d G V t V H l w Z T 4 8 S X R l b V B h d G g + U 2 V j d G l v b j E v U m F 3 J T I w U m V z d W x 0 c y 9 F e H R y Y W N 0 J T I w c 2 V y a W V z P C 9 J d G V t U G F 0 a D 4 8 L 0 l 0 Z W 1 M b 2 N h d G l v b j 4 8 U 3 R h Y m x l R W 5 0 c m l l c y A v P j w v S X R l b T 4 8 S X R l b T 4 8 S X R l b U x v Y 2 F 0 a W 9 u P j x J d G V t V H l w Z T 5 G b 3 J t d W x h P C 9 J d G V t V H l w Z T 4 8 S X R l b V B h d G g + U 2 V j d G l v b j E v U m F 3 J T I w U m V z d W x 0 c y 9 F e H R y Y W N 0 J T I w b G 9 j Y X R p b 2 4 8 L 0 l 0 Z W 1 Q Y X R o P j w v S X R l b U x v Y 2 F 0 a W 9 u P j x T d G F i b G V F b n R y a W V z I C 8 + P C 9 J d G V t P j x J d G V t P j x J d G V t T G 9 j Y X R p b 2 4 + P E l 0 Z W 1 U e X B l P k Z v c m 1 1 b G E 8 L 0 l 0 Z W 1 U e X B l P j x J d G V t U G F 0 a D 5 T Z W N 0 a W 9 u M S 9 S Y X c l M j B S Z X N 1 b H R z L 0 N o Y W 5 n Z W Q l M j B U e X B l P C 9 J d G V t U G F 0 a D 4 8 L 0 l 0 Z W 1 M b 2 N h d G l v b j 4 8 U 3 R h Y m x l R W 5 0 c m l l c y A v P j w v S X R l b T 4 8 S X R l b T 4 8 S X R l b U x v Y 2 F 0 a W 9 u P j x J d G V t V H l w Z T 5 G b 3 J t d W x h P C 9 J d G V t V H l w Z T 4 8 S X R l b V B h d G g + U 2 V j d G l v b j E v Q W R q d X N 0 b W V u d H M v T S U y M C 0 l M 0 U l M j B N Y W x l P C 9 J d G V t U G F 0 a D 4 8 L 0 l 0 Z W 1 M b 2 N h d G l v b j 4 8 U 3 R h Y m x l R W 5 0 c m l l c y A v P j w v S X R l b T 4 8 S X R l b T 4 8 S X R l b U x v Y 2 F 0 a W 9 u P j x J d G V t V H l w Z T 5 G b 3 J t d W x h P C 9 J d G V t V H l w Z T 4 8 S X R l b V B h d G g + U 2 V j d G l v b j E v Q W R q d X N 0 b W V u d H M v V y U y M C 0 l M 0 U l M j B G Z W 1 h b G U 8 L 0 l 0 Z W 1 Q Y X R o P j w v S X R l b U x v Y 2 F 0 a W 9 u P j x T d G F i b G V F b n R y a W V z I C 8 + P C 9 J d G V t P j x J d G V t P j x J d G V t T G 9 j Y X R p b 2 4 + P E l 0 Z W 1 U e X B l P k Z v c m 1 1 b G E 8 L 0 l 0 Z W 1 U e X B l P j x J d G V t U G F 0 a D 5 T Z W N 0 a W 9 u M S 9 C a W 5 h c n l U b 1 R h Y m x l L 1 N v d X J j Z T w v S X R l b V B h d G g + P C 9 J d G V t T G 9 j Y X R p b 2 4 + P F N 0 Y W J s Z U V u d H J p Z X M g L z 4 8 L 0 l 0 Z W 0 + P E l 0 Z W 0 + P E l 0 Z W 1 M b 2 N h d G l v b j 4 8 S X R l b V R 5 c G U + R m 9 y b X V s Y T w v S X R l b V R 5 c G U + P E l 0 Z W 1 Q Y X R o P l N l Y 3 R p b 2 4 x L 0 F w c G V u Z C U y M G 9 m Z m l j a W F s c y 9 T b 3 V y Y 2 U 8 L 0 l 0 Z W 1 Q Y X R o P j w v S X R l b U x v Y 2 F 0 a W 9 u P j x T d G F i b G V F b n R y a W V z I C 8 + P C 9 J d G V t P j x J d G V t P j x J d G V t T G 9 j Y X R p b 2 4 + P E l 0 Z W 1 U e X B l P k Z v c m 1 1 b G E 8 L 0 l 0 Z W 1 U e X B l P j x J d G V t U G F 0 a D 5 T Z W N 0 a W 9 u M S 9 K b 2 l u J T I w d 2 l 0 a C U y M G F k a n V z d G 1 l b n Q l M j B m Y W N 0 b 3 J z L 1 N v d X J j Z T w v S X R l b V B h d G g + P C 9 J d G V t T G 9 j Y X R p b 2 4 + P F N 0 Y W J s Z U V u d H J p Z X M g L z 4 8 L 0 l 0 Z W 0 + P E l 0 Z W 0 + P E l 0 Z W 1 M b 2 N h d G l v b j 4 8 S X R l b V R 5 c G U + R m 9 y b X V s Y T w v S X R l b V R 5 c G U + P E l 0 Z W 1 Q Y X R o P l N l Y 3 R p b 2 4 x L 0 p v a W 4 l M j B 3 a X R o J T I w Y W R q d X N 0 b W V u d C U y M G Z h Y 3 R v c n M v Q W R k J T I w Y W R q d X N 0 b W V u d C U y M G Z h Y 3 R v c n M 8 L 0 l 0 Z W 1 Q Y X R o P j w v S X R l b U x v Y 2 F 0 a W 9 u P j x T d G F i b G V F b n R y a W V z I C 8 + P C 9 J d G V t P j x J d G V t P j x J d G V t T G 9 j Y X R p b 2 4 + P E l 0 Z W 1 U e X B l P k Z v c m 1 1 b G E 8 L 0 l 0 Z W 1 U e X B l P j x J d G V t U G F 0 a D 5 T Z W N 0 a W 9 u M S 9 K b 2 l u J T I w d 2 l 0 a C U y M G F k a n V z d G 1 l b n Q l M j B m Y W N 0 b 3 J z L 0 l m J T I w b m 8 l M j B h Z G p 1 c 3 R t Z W 5 0 J T J D J T I w c 2 V 0 J T I w Y W R q d X N 0 b W V u d C U y M H R v J T I w M T w v S X R l b V B h d G g + P C 9 J d G V t T G 9 j Y X R p b 2 4 + P F N 0 Y W J s Z U V u d H J p Z X M g L z 4 8 L 0 l 0 Z W 0 + P E l 0 Z W 0 + P E l 0 Z W 1 M b 2 N h d G l v b j 4 8 S X R l b V R 5 c G U + R m 9 y b X V s Y T w v S X R l b V R 5 c G U + P E l 0 Z W 1 Q Y X R o P l N l Y 3 R p b 2 4 x L 1 J h d y U y M F J l c 3 V s d H M v R m l s d G V y Z W Q l M j B I a W R k Z W 4 l M j B G a W x l c z w v S X R l b V B h d G g + P C 9 J d G V t T G 9 j Y X R p b 2 4 + P F N 0 Y W J s Z U V u d H J p Z X M g L z 4 8 L 0 l 0 Z W 0 + P E l 0 Z W 0 + P E l 0 Z W 1 M b 2 N h d G l v b j 4 8 S X R l b V R 5 c G U + R m 9 y b X V s Y T w v S X R l b V R 5 c G U + P E l 0 Z W 1 Q Y X R o P l N l Y 3 R p b 2 4 x L 0 F k a n V z d G 1 l b n R z L 0 d l d C U y M G F k a n V z d G 1 l b n R z J T I w Z m l s Z T w v S X R l b V B h d G g + P C 9 J d G V t T G 9 j Y X R p b 2 4 + P F N 0 Y W J s Z U V u d H J p Z X M g L z 4 8 L 0 l 0 Z W 0 + P E l 0 Z W 0 + P E l 0 Z W 1 M b 2 N h d G l v b j 4 8 S X R l b V R 5 c G U + R m 9 y b X V s Y T w v S X R l b V R 5 c G U + P E l 0 Z W 1 Q Y X R o P l N l Y 3 R p b 2 4 x L 0 9 m Z m l j a W F s c y 9 H Z X Q l M j B v Z m Z p Y 2 l h b H M l M j B m a W x l P C 9 J d G V t U G F 0 a D 4 8 L 0 l 0 Z W 1 M b 2 N h d G l v b j 4 8 U 3 R h Y m x l R W 5 0 c m l l c y A v P j w v S X R l b T 4 8 S X R l b T 4 8 S X R l b U x v Y 2 F 0 a W 9 u P j x J d G V t V H l w Z T 5 G b 3 J t d W x h P C 9 J d G V t V H l w Z T 4 8 S X R l b V B h d G g + U 2 V j d G l v b j E v U m F 3 J T I w U m V z d W x 0 c y 9 D a G F u Z 2 U l M j B i a W 5 h c n k l M j B j b 2 5 0 Z W 5 0 J T I w d G 8 l M j B 0 Y W J s Z T w v S X R l b V B h d G g + P C 9 J d G V t T G 9 j Y X R p b 2 4 + P F N 0 Y W J s Z U V u d H J p Z X M g L z 4 8 L 0 l 0 Z W 0 + P E l 0 Z W 0 + P E l 0 Z W 1 M b 2 N h d G l v b j 4 8 S X R l b V R 5 c G U + R m 9 y b X V s Y T w v S X R l b V R 5 c G U + P E l 0 Z W 1 Q Y X R o P l N l Y 3 R p b 2 4 x L 1 J h d y U y M F J l c 3 V s d H M v R X h w Y W 5 k Z W Q l M j B D b 2 5 0 Z W 5 0 P C 9 J d G V t U G F 0 a D 4 8 L 0 l 0 Z W 1 M b 2 N h d G l v b j 4 8 U 3 R h Y m x l R W 5 0 c m l l c y A v P j w v S X R l b T 4 8 S X R l b T 4 8 S X R l b U x v Y 2 F 0 a W 9 u P j x J d G V t V H l w Z T 5 G b 3 J t d W x h P C 9 J d G V t V H l w Z T 4 8 S X R l b V B h d G g + U 2 V j d G l v b j E v U m V z d W x 0 c y 9 B Z G Q l M j B h Z G p 1 c 3 R l Z C U y M H R p b W U 8 L 0 l 0 Z W 1 Q Y X R o P j w v S X R l b U x v Y 2 F 0 a W 9 u P j x T d G F i b G V F b n R y a W V z I C 8 + P C 9 J d G V t P j x J d G V t P j x J d G V t T G 9 j Y X R p b 2 4 + P E l 0 Z W 1 U e X B l P k Z v c m 1 1 b G E 8 L 0 l 0 Z W 1 U e X B l P j x J d G V t U G F 0 a D 5 T Z W N 0 a W 9 u M S 9 S Z X N 1 b H R z L 0 F k Z C U y M G Z p b m l z a G V y c y c l M j B s Z W F n d W U l M j B w b 2 l u d H M 8 L 0 l 0 Z W 1 Q Y X R o P j w v S X R l b U x v Y 2 F 0 a W 9 u P j x T d G F i b G V F b n R y a W V z I C 8 + P C 9 J d G V t P j x J d G V t P j x J d G V t T G 9 j Y X R p b 2 4 + P E l 0 Z W 1 U e X B l P k Z v c m 1 1 b G E 8 L 0 l 0 Z W 1 U e X B l P j x J d G V t U G F 0 a D 5 T Z W N 0 a W 9 u M S 9 S Z X N 1 b H R z L 1 J l b W 9 2 Z S U y M G N v b H V t b n M 8 L 0 l 0 Z W 1 Q Y X R o P j w v S X R l b U x v Y 2 F 0 a W 9 u P j x T d G F i b G V F b n R y a W V z I C 8 + P C 9 J d G V t P j x J d G V t P j x J d G V t T G 9 j Y X R p b 2 4 + P E l 0 Z W 1 U e X B l P k Z v c m 1 1 b G E 8 L 0 l 0 Z W 1 U e X B l P j x J d G V t U G F 0 a D 5 T Z W N 0 a W 9 u M S 9 S Z X N 1 b H R z L 1 J l L X R 5 c G U l M j B j b 2 x 1 b W 5 z P C 9 J d G V t U G F 0 a D 4 8 L 0 l 0 Z W 1 M b 2 N h d G l v b j 4 8 U 3 R h Y m x l R W 5 0 c m l l c y A v P j w v S X R l b T 4 8 S X R l b T 4 8 S X R l b U x v Y 2 F 0 a W 9 u P j x J d G V t V H l w Z T 5 G b 3 J t d W x h P C 9 J d G V t V H l w Z T 4 8 S X R l b V B h d G g + U 2 V j d G l v b j E v U m V z d W x 0 c y 9 B Z G Q l M j B h Z G p 1 c 3 R l Z C U y M H B v c 2 l 0 a W 9 u P C 9 J d G V t U G F 0 a D 4 8 L 0 l 0 Z W 1 M b 2 N h d G l v b j 4 8 U 3 R h Y m x l R W 5 0 c m l l c y A v P j w v S X R l b T 4 8 S X R l b T 4 8 S X R l b U x v Y 2 F 0 a W 9 u P j x J d G V t V H l w Z T 5 B b G x G b 3 J t d W x h c z w v S X R l b V R 5 c G U + P E l 0 Z W 1 Q Y X R o I C 8 + P C 9 J d G V t T G 9 j Y X R p b 2 4 + P F N 0 Y W J s Z U V u d H J p Z X M + P E V u d H J 5 I F R 5 c G U 9 I l F 1 Z X J 5 R 3 J v d X B z I i B W Y W x 1 Z T 0 i c 0 F 3 Q U F B Q U F B Q U F D Z T R B M n A r R U R i V G J i Q l M 5 S U w v O U 9 Z R k V s d G N H O X l k Q 0 J E Y j I 1 b W F X Z D F j b U Y w Y V c 5 d U F B Q U F B Q U F B Q U F B Q U F F T X R X S G F 0 b G w 1 R m 5 v d V Z O d H B u U U J 3 T 1 N X M X d i M 0 o w S U Z K b G M z V n N k S E 1 B Q U F F Q U F B Q U F B Q U F B Z 2 F i U 0 p n M X h M a 3 l W Q 3 Z t b k t v Y W R u Z z l R Y 2 0 5 a l p Y T n p J R k p s Y z N W c 2 R I T U F B Q U l B Q U F B P S I g L z 4 8 R W 5 0 c n k g V H l w Z T 0 i U m V s Y X R p b 2 5 z a G l w c y I g V m F s d W U 9 I n N B Q U F B Q U E 9 P S I g L z 4 8 L 1 N 0 Y W J s Z U V u d H J p Z X M + P C 9 J d G V t P j x J d G V t P j x J d G V t T G 9 j Y X R p b 2 4 + P E l 0 Z W 1 U e X B l P k Z v c m 1 1 b G E 8 L 0 l 0 Z W 1 U e X B l P j x J d G V t U G F 0 a D 5 T Z W N 0 a W 9 u M S 9 S Z X N 1 b H R z L 0 N 1 c 3 R v b T E 8 L 0 l 0 Z W 1 Q Y X R o P j w v S X R l b U x v Y 2 F 0 a W 9 u P j x T d G F i b G V F b n R y a W V z I C 8 + P C 9 J d G V t P j x J d G V t P j x J d G V t T G 9 j Y X R p b 2 4 + P E l 0 Z W 1 U e X B l P k Z v c m 1 1 b G E 8 L 0 l 0 Z W 1 U e X B l P j x J d G V t U G F 0 a D 5 T Z W N 0 a W 9 u M S 9 S Z X N 1 b H R z L 1 J l c G x h Y 2 V k J T I w R X J y b 3 J z P C 9 J d G V t U G F 0 a D 4 8 L 0 l 0 Z W 1 M b 2 N h d G l v b j 4 8 U 3 R h Y m x l R W 5 0 c m l l c y A v P j w v S X R l b T 4 8 S X R l b T 4 8 S X R l b U x v Y 2 F 0 a W 9 u P j x J d G V t V H l w Z T 5 G b 3 J t d W x h P C 9 J d G V t V H l w Z T 4 8 S X R l b V B h d G g + U 2 V j d G l v b j E v U m V z d W x 0 c y 9 B Z G Q l M j B v Z m Z p Y 2 l h b H M n J T I w b G V h Z 3 V l J T I w c G 9 p b n R z P C 9 J d G V t U G F 0 a D 4 8 L 0 l 0 Z W 1 M b 2 N h d G l v b j 4 8 U 3 R h Y m x l R W 5 0 c m l l c y A v P j w v S X R l b T 4 8 L 0 l 0 Z W 1 z P j w v T G 9 j Y W x Q Y W N r Y W d l T W V 0 Y W R h d G F G a W x l P h Y A A A B Q S w U G A A A A A A A A A A A A A A A A A A A A A A A A J g E A A A E A A A D Q j J 3 f A R X R E Y x 6 A M B P w p f r A Q A A A A A Y i K j 0 3 S Z P t K / x c 5 N F M V o A A A A A A g A A A A A A E G Y A A A A B A A A g A A A A y X 3 W n w W X I + 2 m T f 3 X n q Y I i s k w y 1 C i + D 8 Q v I i Q N g G H K g g A A A A A D o A A A A A C A A A g A A A A d l h 8 h b n u X 2 I j M E I a 0 l w + m 5 R 9 2 R Q H 3 V 3 0 m i / 7 E b i X 6 I F Q A A A A b 8 7 8 2 4 g c H Q G i b y m T z d / f o N t I 1 b L 1 t U N A l T I I A w w 8 l N D o 5 B a 1 x m q S / W F 2 M X F b M i G o 4 x G S k q 8 v P S r A 1 6 v Q N Y b i E u Y l S 9 e G a v v f R Y o 1 g r v J b s x A A A A A I F N t 1 H H l U 3 8 4 s I P s 1 w 7 r j V Z Y E V I y b z P h j A P z n 1 m Z S n Q b h e c g g N H t G h G 5 M 0 3 d f I F P e e P L + P m d x j q 4 c Z + a s 3 y v a A = = < / D a t a M a s h u p > 
</file>

<file path=customXml/item24.xml>��< ? x m l   v e r s i o n = " 1 . 0 "   e n c o d i n g = " U T F - 1 6 " ? > < G e m i n i   x m l n s = " h t t p : / / g e m i n i / p i v o t c u s t o m i z a t i o n / S h o w I m p l i c i t M e a s u r e s " > < C u s t o m C o n t e n t > < ! [ C D A T A [ F a l s e ] ] > < / C u s t o m C o n t e n t > < / G e m i n i > 
</file>

<file path=customXml/item25.xml>��< ? x m l   v e r s i o n = " 1 . 0 "   e n c o d i n g = " U T F - 1 6 " ? > < G e m i n i   x m l n s = " h t t p : / / g e m i n i / p i v o t c u s t o m i z a t i o n / 2 b c 8 e 0 5 c - 9 1 8 5 - 4 d a 2 - a 4 0 f - 6 4 3 f d e c 1 0 4 e 5 " > < C u s t o m C o n t e n t > < ! [ C D A T A [ < ? x m l   v e r s i o n = " 1 . 0 "   e n c o d i n g = " u t f - 1 6 " ? > < S e t t i n g s > < C a l c u l a t e d F i e l d s > < i t e m > < M e a s u r e N a m e > B e s t   R e s u l t s < / M e a s u r e N a m e > < D i s p l a y N a m e > B e s t   R e s u l t s < / D i s p l a y N a m e > < V i s i b l e > F a l s e < / V i s i b l e > < / i t e m > < i t e m > < M e a s u r e N a m e > S u m O f P o i n t s < / M e a s u r e N a m e > < D i s p l a y N a m e > S u m O f P o i n t s < / D i s p l a y N a m e > < V i s i b l e > F a l s e < / V i s i b l e > < / i t e m > < i t e m > < M e a s u r e N a m e > M i n P o i n t s < / M e a s u r e N a m e > < D i s p l a y N a m e > M i n P o i n t s < / D i s p l a y N a m e > < V i s i b l e > F a l s e < / V i s i b l e > < / i t e m > < i t e m > < M e a s u r e N a m e > C o u n t O f R a c e s < / M e a s u r e N a m e > < D i s p l a y N a m e > C o u n t O f R a c e s < / D i s p l a y N a m e > < V i s i b l e > F a l s e < / V i s i b l e > < / i t e m > < i t e m > < M e a s u r e N a m e > L e a g u e   P o i n t s < / M e a s u r e N a m e > < D i s p l a y N a m e > L e a g u e   P o i n t s < / D i s p l a y N a m e > < V i s i b l e > F a l s e < / V i s i b l e > < / i t e m > < i t e m > < M e a s u r e N a m e > P o i n t s < / M e a s u r e N a m e > < D i s p l a y N a m e > P o i n t s < / D i s p l a y N a m e > < V i s i b l e > F a l s e < / V i s i b l e > < / i t e m > < i t e m > < M e a s u r e N a m e > R a c e   T i m e < / M e a s u r e N a m e > < D i s p l a y N a m e > R a c e   T i m e < / D i s p l a y N a m e > < V i s i b l e > F a l s e < / V i s i b l e > < / i t e m > < i t e m > < M e a s u r e N a m e > H a n d i c a p   T i m e < / M e a s u r e N a m e > < D i s p l a y N a m e > H a n d i c a p   T i m e < / D i s p l a y N a m e > < V i s i b l e > F a l s e < / V i s i b l e > < / i t e m > < i t e m > < M e a s u r e N a m e > R a c e   P o i n t s < / M e a s u r e N a m e > < D i s p l a y N a m e > R a c e   P o i n t s < / D i s p l a y N a m e > < V i s i b l e > F a l s e < / V i s i b l e > < / i t e m > < / C a l c u l a t e d F i e l d s > < S A H o s t H a s h > 0 < / S A H o s t H a s h > < G e m i n i F i e l d L i s t V i s i b l e > T r u e < / G e m i n i F i e l d L i s t V i s i b l e > < / S e t t i n g s > ] ] > < / C u s t o m C o n t e n t > < / G e m i n i > 
</file>

<file path=customXml/item26.xml>��< ? x m l   v e r s i o n = " 1 . 0 "   e n c o d i n g = " U T F - 1 6 " ? > < G e m i n i   x m l n s = " h t t p : / / g e m i n i / p i v o t c u s t o m i z a t i o n / M e a s u r e G r i d S t a t e " > < C u s t o m C o n t e n t > < ! [ C D A T A [ < A r r a y O f K e y V a l u e O f s t r i n g S a n d b o x E d i t o r . M e a s u r e G r i d S t a t e S c d E 3 5 R y   x m l n s = " h t t p : / / s c h e m a s . m i c r o s o f t . c o m / 2 0 0 3 / 1 0 / S e r i a l i z a t i o n / A r r a y s "   x m l n s : i = " h t t p : / / w w w . w 3 . o r g / 2 0 0 1 / X M L S c h e m a - i n s t a n c e " > < K e y V a l u e O f s t r i n g S a n d b o x E d i t o r . M e a s u r e G r i d S t a t e S c d E 3 5 R y > < K e y > A d j u s t m e n t s _ 0 6 e 8 1 c 4 8 - 4 7 f 6 - 4 4 b 8 - 8 8 6 2 - 1 3 b d a 2 2 7 6 c f 4 < / K e y > < V a l u e   x m l n s : a = " h t t p : / / s c h e m a s . d a t a c o n t r a c t . o r g / 2 0 0 4 / 0 7 / M i c r o s o f t . A n a l y s i s S e r v i c e s . C o m m o n " > < a : H a s F o c u s > t r u e < / a : H a s F o c u s > < a : S i z e A t D p i 9 6 > 1 1 3 < / a : S i z e A t D p i 9 6 > < a : V i s i b l e > t r u e < / a : V i s i b l e > < / V a l u e > < / K e y V a l u e O f s t r i n g S a n d b o x E d i t o r . M e a s u r e G r i d S t a t e S c d E 3 5 R y > < K e y V a l u e O f s t r i n g S a n d b o x E d i t o r . M e a s u r e G r i d S t a t e S c d E 3 5 R y > < K e y > R e s u l t s _ e 8 d 2 0 d 8 8 - 8 0 b f - 4 f 3 9 - 8 0 a 9 - 6 d 2 b 4 a 7 c 2 f 8 2 < / K e y > < V a l u e   x m l n s : a = " h t t p : / / s c h e m a s . d a t a c o n t r a c t . o r g / 2 0 0 4 / 0 7 / M i c r o s o f t . A n a l y s i s S e r v i c e s . C o m m o n " > < a : H a s F o c u s > f a l s e < / a : H a s F o c u s > < a : S i z e A t D p i 9 6 > 1 1 3 < / a : S i z e A t D p i 9 6 > < a : V i s i b l e > t r u e < / a : V i s i b l e > < / V a l u e > < / K e y V a l u e O f s t r i n g S a n d b o x E d i t o r . M e a s u r e G r i d S t a t e S c d E 3 5 R y > < / A r r a y O f K e y V a l u e O f s t r i n g S a n d b o x E d i t o r . M e a s u r e G r i d S t a t e S c d E 3 5 R y > ] ] > < / C u s t o m C o n t e n t > < / G e m i n i > 
</file>

<file path=customXml/item27.xml>��< ? x m l   v e r s i o n = " 1 . 0 "   e n c o d i n g = " U T F - 1 6 " ? > < G e m i n i   x m l n s = " h t t p : / / g e m i n i / p i v o t c u s t o m i z a t i o n / 7 4 2 6 5 7 0 e - a 8 2 8 - 4 d a f - 8 4 b c - b 6 d 8 2 3 8 8 4 2 b a " > < C u s t o m C o n t e n t > < ! [ C D A T A [ < ? x m l   v e r s i o n = " 1 . 0 "   e n c o d i n g = " u t f - 1 6 " ? > < S e t t i n g s > < C a l c u l a t e d F i e l d s > < i t e m > < M e a s u r e N a m e > B e s t   R e s u l t s < / M e a s u r e N a m e > < D i s p l a y N a m e > B e s t   R e s u l t s < / D i s p l a y N a m e > < V i s i b l e > F a l s e < / V i s i b l e > < / i t e m > < i t e m > < M e a s u r e N a m e > S u m O f P o i n t s < / M e a s u r e N a m e > < D i s p l a y N a m e > S u m O f P o i n t s < / D i s p l a y N a m e > < V i s i b l e > F a l s e < / V i s i b l e > < / i t e m > < i t e m > < M e a s u r e N a m e > M i n P o i n t s < / M e a s u r e N a m e > < D i s p l a y N a m e > M i n P o i n t s < / D i s p l a y N a m e > < V i s i b l e > F a l s e < / V i s i b l e > < / i t e m > < i t e m > < M e a s u r e N a m e > C o u n t O f R a c e s < / M e a s u r e N a m e > < D i s p l a y N a m e > C o u n t O f R a c e s < / D i s p l a y N a m e > < V i s i b l e > F a l s e < / V i s i b l e > < / i t e m > < i t e m > < M e a s u r e N a m e > L e a g u e   P o i n t s < / M e a s u r e N a m e > < D i s p l a y N a m e > L e a g u e   P o i n t s < / D i s p l a y N a m e > < V i s i b l e > F a l s e < / V i s i b l e > < / i t e m > < i t e m > < M e a s u r e N a m e > P o i n t s < / M e a s u r e N a m e > < D i s p l a y N a m e > P o i n t s < / D i s p l a y N a m e > < V i s i b l e > F a l s e < / V i s i b l e > < / i t e m > < i t e m > < M e a s u r e N a m e > R a c e   T i m e < / M e a s u r e N a m e > < D i s p l a y N a m e > R a c e   T i m e < / D i s p l a y N a m e > < V i s i b l e > F a l s e < / V i s i b l e > < / i t e m > < i t e m > < M e a s u r e N a m e > H a n d i c a p   T i m e < / M e a s u r e N a m e > < D i s p l a y N a m e > H a n d i c a p   T i m e < / D i s p l a y N a m e > < V i s i b l e > F a l s e < / V i s i b l e > < / i t e m > < i t e m > < M e a s u r e N a m e > R a c e   P o i n t s < / M e a s u r e N a m e > < D i s p l a y N a m e > R a c e   P o i n t s < / D i s p l a y N a m e > < V i s i b l e > F a l s e < / V i s i b l e > < / i t e m > < / C a l c u l a t e d F i e l d s > < S A H o s t H a s h > 0 < / S A H o s t H a s h > < G e m i n i F i e l d L i s t V i s i b l e > T r u e < / G e m i n i F i e l d L i s t V i s i b l e > < / S e t t i n g s > ] ] > < / C u s t o m C o n t e n t > < / G e m i n i > 
</file>

<file path=customXml/item28.xml>��< ? x m l   v e r s i o n = " 1 . 0 "   e n c o d i n g = " U T F - 1 6 " ? > < G e m i n i   x m l n s = " h t t p : / / g e m i n i / p i v o t c u s t o m i z a t i o n / L i n k e d T a b l e U p d a t e M o d e " > < C u s t o m C o n t e n t > < ! [ C D A T A [ T r u e ] ] > < / C u s t o m C o n t e n t > < / G e m i n i > 
</file>

<file path=customXml/item29.xml>��< ? x m l   v e r s i o n = " 1 . 0 "   e n c o d i n g = " U T F - 1 6 " ? > < G e m i n i   x m l n s = " h t t p : / / g e m i n i / p i v o t c u s t o m i z a t i o n / 7 1 2 8 8 6 2 1 - 4 e e 7 - 4 c d c - b 4 6 9 - b c 1 e f 7 0 8 c 6 b 1 " > < C u s t o m C o n t e n t > < ! [ C D A T A [ < ? x m l   v e r s i o n = " 1 . 0 "   e n c o d i n g = " u t f - 1 6 " ? > < S e t t i n g s > < C a l c u l a t e d F i e l d s > < i t e m > < M e a s u r e N a m e > B e s t   R e s u l t s < / M e a s u r e N a m e > < D i s p l a y N a m e > B e s t   R e s u l t s < / D i s p l a y N a m e > < V i s i b l e > F a l s e < / V i s i b l e > < / i t e m > < i t e m > < M e a s u r e N a m e > S u m O f P o i n t s < / M e a s u r e N a m e > < D i s p l a y N a m e > S u m O f P o i n t s < / D i s p l a y N a m e > < V i s i b l e > F a l s e < / V i s i b l e > < / i t e m > < i t e m > < M e a s u r e N a m e > M i n P o i n t s < / M e a s u r e N a m e > < D i s p l a y N a m e > M i n P o i n t s < / D i s p l a y N a m e > < V i s i b l e > F a l s e < / V i s i b l e > < / i t e m > < i t e m > < M e a s u r e N a m e > C o u n t O f R a c e s < / M e a s u r e N a m e > < D i s p l a y N a m e > C o u n t O f R a c e s < / D i s p l a y N a m e > < V i s i b l e > F a l s e < / V i s i b l e > < / i t e m > < i t e m > < M e a s u r e N a m e > L e a g u e   P o i n t s < / M e a s u r e N a m e > < D i s p l a y N a m e > L e a g u e   P o i n t s < / D i s p l a y N a m e > < V i s i b l e > F a l s e < / V i s i b l e > < / i t e m > < i t e m > < M e a s u r e N a m e > m e a s u r e   1 < / M e a s u r e N a m e > < D i s p l a y N a m e > m e a s u r e   1 < / D i s p l a y N a m e > < V i s i b l e > T r u e < / V i s i b l e > < / i t e m > < / C a l c u l a t e d F i e l d s > < S A H o s t H a s h > 0 < / S A H o s t H a s h > < G e m i n i F i e l d L i s t V i s i b l e > T r u e < / G e m i n i F i e l d L i s t V i s i b l e > < / S e t t i n g s > ] ] > < / C u s t o m C o n t e n t > < / G e m i n i > 
</file>

<file path=customXml/item3.xml>��< ? x m l   v e r s i o n = " 1 . 0 "   e n c o d i n g = " U T F - 1 6 " ? > < G e m i n i   x m l n s = " h t t p : / / g e m i n i / p i v o t c u s t o m i z a t i o n / 7 4 c f a 5 3 c - 9 f 9 b - 4 6 f e - 8 4 0 2 - d a 9 b d a f 1 9 1 a e " > < C u s t o m C o n t e n t > < ! [ C D A T A [ < ? x m l   v e r s i o n = " 1 . 0 "   e n c o d i n g = " u t f - 1 6 " ? > < S e t t i n g s > < C a l c u l a t e d F i e l d s > < i t e m > < M e a s u r e N a m e > B e s t   R e s u l t s < / M e a s u r e N a m e > < D i s p l a y N a m e > B e s t   R e s u l t s < / D i s p l a y N a m e > < V i s i b l e > T r u e < / V i s i b l e > < / i t e m > < i t e m > < M e a s u r e N a m e > S u m O f P o i n t s < / M e a s u r e N a m e > < D i s p l a y N a m e > S u m O f P o i n t s < / D i s p l a y N a m e > < V i s i b l e > F a l s e < / V i s i b l e > < / i t e m > < i t e m > < M e a s u r e N a m e > M i n P o i n t s < / M e a s u r e N a m e > < D i s p l a y N a m e > M i n P o i n t s < / D i s p l a y N a m e > < V i s i b l e > F a l s e < / V i s i b l e > < / i t e m > < i t e m > < M e a s u r e N a m e > C o u n t O f R a c e s < / M e a s u r e N a m e > < D i s p l a y N a m e > C o u n t O f R a c e s < / D i s p l a y N a m e > < V i s i b l e > F a l s e < / V i s i b l e > < / i t e m > < i t e m > < M e a s u r e N a m e > L e a g u e   P o i n t s < / M e a s u r e N a m e > < D i s p l a y N a m e > L e a g u e   P o i n t s < / D i s p l a y N a m e > < V i s i b l e > F a l s e < / V i s i b l e > < / i t e m > < / C a l c u l a t e d F i e l d s > < S A H o s t H a s h > 0 < / S A H o s t H a s h > < G e m i n i F i e l d L i s t V i s i b l e > T r u e < / G e m i n i F i e l d L i s t V i s i b l e > < / S e t t i n g s > ] ] > < / C u s t o m C o n t e n t > < / G e m i n i > 
</file>

<file path=customXml/item30.xml>��< ? x m l   v e r s i o n = " 1 . 0 "   e n c o d i n g = " U T F - 1 6 " ? > < G e m i n i   x m l n s = " h t t p : / / g e m i n i / p i v o t c u s t o m i z a t i o n / 9 0 a 4 7 2 d e - e 7 0 f - 4 3 8 0 - 8 7 9 5 - 1 9 a c 5 0 3 9 e 8 7 6 " > < C u s t o m C o n t e n t > < ! [ C D A T A [ < ? x m l   v e r s i o n = " 1 . 0 "   e n c o d i n g = " u t f - 1 6 " ? > < S e t t i n g s > < C a l c u l a t e d F i e l d s > < i t e m > < M e a s u r e N a m e > B e s t   R e s u l t s < / M e a s u r e N a m e > < D i s p l a y N a m e > B e s t   R e s u l t s < / D i s p l a y N a m e > < V i s i b l e > F a l s e < / V i s i b l e > < / i t e m > < i t e m > < M e a s u r e N a m e > S u m O f P o i n t s < / M e a s u r e N a m e > < D i s p l a y N a m e > S u m O f P o i n t s < / D i s p l a y N a m e > < V i s i b l e > F a l s e < / V i s i b l e > < / i t e m > < i t e m > < M e a s u r e N a m e > M i n P o i n t s < / M e a s u r e N a m e > < D i s p l a y N a m e > M i n P o i n t s < / D i s p l a y N a m e > < V i s i b l e > F a l s e < / V i s i b l e > < / i t e m > < i t e m > < M e a s u r e N a m e > C o u n t O f R a c e s < / M e a s u r e N a m e > < D i s p l a y N a m e > C o u n t O f R a c e s < / D i s p l a y N a m e > < V i s i b l e > F a l s e < / V i s i b l e > < / i t e m > < i t e m > < M e a s u r e N a m e > L e a g u e   P o i n t s < / M e a s u r e N a m e > < D i s p l a y N a m e > L e a g u e   P o i n t s < / D i s p l a y N a m e > < V i s i b l e > F a l s e < / V i s i b l e > < / i t e m > < i t e m > < M e a s u r e N a m e > P o i n t s < / M e a s u r e N a m e > < D i s p l a y N a m e > P o i n t s < / D i s p l a y N a m e > < V i s i b l e > F a l s e < / V i s i b l e > < / i t e m > < i t e m > < M e a s u r e N a m e > R a c e   T i m e < / M e a s u r e N a m e > < D i s p l a y N a m e > R a c e   T i m e < / D i s p l a y N a m e > < V i s i b l e > F a l s e < / V i s i b l e > < / i t e m > < i t e m > < M e a s u r e N a m e > H a n d i c a p   T i m e < / M e a s u r e N a m e > < D i s p l a y N a m e > H a n d i c a p   T i m e < / D i s p l a y N a m e > < V i s i b l e > F a l s e < / V i s i b l e > < / i t e m > < i t e m > < M e a s u r e N a m e > R a c e   P o i n t s < / M e a s u r e N a m e > < D i s p l a y N a m e > R a c e   P o i n t s < / D i s p l a y N a m e > < V i s i b l e > F a l s e < / V i s i b l e > < / i t e m > < / C a l c u l a t e d F i e l d s > < S A H o s t H a s h > 0 < / S A H o s t H a s h > < G e m i n i F i e l d L i s t V i s i b l e > T r u e < / G e m i n i F i e l d L i s t V i s i b l e > < / S e t t i n g s > ] ] > < / C u s t o m C o n t e n t > < / G e m i n i > 
</file>

<file path=customXml/item31.xml>��< ? x m l   v e r s i o n = " 1 . 0 "   e n c o d i n g = " U T F - 1 6 " ? > < G e m i n i   x m l n s = " h t t p : / / g e m i n i / p i v o t c u s t o m i z a t i o n / M a n u a l C a l c M o d e " > < C u s t o m C o n t e n t > < ! [ C D A T A [ F a l s e ] ] > < / C u s t o m C o n t e n t > < / G e m i n i > 
</file>

<file path=customXml/item32.xml>��< ? x m l   v e r s i o n = " 1 . 0 "   e n c o d i n g = " U T F - 1 6 " ? > < G e m i n i   x m l n s = " h t t p : / / g e m i n i / p i v o t c u s t o m i z a t i o n / e d f b 9 5 9 1 - e 7 4 4 - 4 3 4 a - 8 b 6 d - 2 0 9 c 3 7 4 4 0 2 b b " > < C u s t o m C o n t e n t > < ! [ C D A T A [ < ? x m l   v e r s i o n = " 1 . 0 "   e n c o d i n g = " u t f - 1 6 " ? > < S e t t i n g s > < C a l c u l a t e d F i e l d s > < i t e m > < M e a s u r e N a m e > B e s t   R e s u l t s < / M e a s u r e N a m e > < D i s p l a y N a m e > B e s t   R e s u l t s < / D i s p l a y N a m e > < V i s i b l e > F a l s e < / V i s i b l e > < / i t e m > < i t e m > < M e a s u r e N a m e > S u m O f P o i n t s < / M e a s u r e N a m e > < D i s p l a y N a m e > S u m O f P o i n t s < / D i s p l a y N a m e > < V i s i b l e > F a l s e < / V i s i b l e > < / i t e m > < i t e m > < M e a s u r e N a m e > M i n P o i n t s < / M e a s u r e N a m e > < D i s p l a y N a m e > M i n P o i n t s < / D i s p l a y N a m e > < V i s i b l e > F a l s e < / V i s i b l e > < / i t e m > < i t e m > < M e a s u r e N a m e > C o u n t O f R a c e s < / M e a s u r e N a m e > < D i s p l a y N a m e > C o u n t O f R a c e s < / D i s p l a y N a m e > < V i s i b l e > F a l s e < / V i s i b l e > < / i t e m > < i t e m > < M e a s u r e N a m e > L e a g u e   P o i n t s < / M e a s u r e N a m e > < D i s p l a y N a m e > L e a g u e   P o i n t s < / D i s p l a y N a m e > < V i s i b l e > F a l s e < / V i s i b l e > < / i t e m > < / C a l c u l a t e d F i e l d s > < S A H o s t H a s h > 0 < / S A H o s t H a s h > < G e m i n i F i e l d L i s t V i s i b l e > T r u e < / G e m i n i F i e l d L i s t V i s i b l e > < / S e t t i n g s > ] ] > < / C u s t o m C o n t e n t > < / G e m i n i > 
</file>

<file path=customXml/item33.xml>��< ? x m l   v e r s i o n = " 1 . 0 "   e n c o d i n g = " U T F - 1 6 " ? > < G e m i n i   x m l n s = " h t t p : / / g e m i n i / p i v o t c u s t o m i z a t i o n / S h o w H i d d e n " > < C u s t o m C o n t e n t > < ! [ C D A T A [ T r u e ] ] > < / C u s t o m C o n t e n t > < / G e m i n i > 
</file>

<file path=customXml/item34.xml>��< ? x m l   v e r s i o n = " 1 . 0 "   e n c o d i n g = " U T F - 1 6 " ? > < G e m i n i   x m l n s = " h t t p : / / g e m i n i / p i v o t c u s t o m i z a t i o n / 4 3 4 7 4 8 2 c - 2 1 9 f - 4 f b 0 - 8 4 0 4 - a 4 8 0 9 f f 6 a 8 d f " > < C u s t o m C o n t e n t > < ! [ C D A T A [ < ? x m l   v e r s i o n = " 1 . 0 "   e n c o d i n g = " u t f - 1 6 " ? > < S e t t i n g s > < C a l c u l a t e d F i e l d s > < i t e m > < M e a s u r e N a m e > B e s t   R e s u l t s < / M e a s u r e N a m e > < D i s p l a y N a m e > B e s t   R e s u l t s < / D i s p l a y N a m e > < V i s i b l e > F a l s e < / V i s i b l e > < / i t e m > < i t e m > < M e a s u r e N a m e > S u m O f P o i n t s < / M e a s u r e N a m e > < D i s p l a y N a m e > S u m O f P o i n t s < / D i s p l a y N a m e > < V i s i b l e > F a l s e < / V i s i b l e > < / i t e m > < i t e m > < M e a s u r e N a m e > M i n P o i n t s < / M e a s u r e N a m e > < D i s p l a y N a m e > M i n P o i n t s < / D i s p l a y N a m e > < V i s i b l e > F a l s e < / V i s i b l e > < / i t e m > < i t e m > < M e a s u r e N a m e > C o u n t O f R a c e s < / M e a s u r e N a m e > < D i s p l a y N a m e > C o u n t O f R a c e s < / D i s p l a y N a m e > < V i s i b l e > F a l s e < / V i s i b l e > < / i t e m > < i t e m > < M e a s u r e N a m e > L e a g u e   P o i n t s < / M e a s u r e N a m e > < D i s p l a y N a m e > L e a g u e   P o i n t s < / D i s p l a y N a m e > < V i s i b l e > F a l s e < / V i s i b l e > < / i t e m > < i t e m > < M e a s u r e N a m e > P o i n t s < / M e a s u r e N a m e > < D i s p l a y N a m e > P o i n t s < / D i s p l a y N a m e > < V i s i b l e > F a l s e < / V i s i b l e > < / i t e m > < i t e m > < M e a s u r e N a m e > R a c e   T i m e < / M e a s u r e N a m e > < D i s p l a y N a m e > R a c e   T i m e < / D i s p l a y N a m e > < V i s i b l e > T r u e < / V i s i b l e > < / i t e m > < i t e m > < M e a s u r e N a m e > H a n d i c a p   T i m e < / M e a s u r e N a m e > < D i s p l a y N a m e > H a n d i c a p   T i m e < / D i s p l a y N a m e > < V i s i b l e > F a l s e < / V i s i b l e > < / i t e m > < / C a l c u l a t e d F i e l d s > < S A H o s t H a s h > 0 < / S A H o s t H a s h > < G e m i n i F i e l d L i s t V i s i b l e > T r u e < / G e m i n i F i e l d L i s t V i s i b l e > < / S e t t i n g s > ] ] > < / C u s t o m C o n t e n t > < / G e m i n i > 
</file>

<file path=customXml/item35.xml>��< ? x m l   v e r s i o n = " 1 . 0 "   e n c o d i n g = " U T F - 1 6 " ? > < G e m i n i   x m l n s = " h t t p : / / g e m i n i / p i v o t c u s t o m i z a t i o n / a d 0 c 6 7 1 2 - 7 d 3 3 - 4 a c 8 - a d 6 8 - 0 2 b b 7 4 f 9 4 d b e " > < C u s t o m C o n t e n t > < ! [ C D A T A [ < ? x m l   v e r s i o n = " 1 . 0 "   e n c o d i n g = " u t f - 1 6 " ? > < S e t t i n g s > < C a l c u l a t e d F i e l d s > < i t e m > < M e a s u r e N a m e > B e s t   R e s u l t s < / M e a s u r e N a m e > < D i s p l a y N a m e > B e s t   R e s u l t s < / D i s p l a y N a m e > < V i s i b l e > F a l s e < / V i s i b l e > < / i t e m > < i t e m > < M e a s u r e N a m e > S u m O f P o i n t s < / M e a s u r e N a m e > < D i s p l a y N a m e > S u m O f P o i n t s < / D i s p l a y N a m e > < V i s i b l e > F a l s e < / V i s i b l e > < / i t e m > < i t e m > < M e a s u r e N a m e > M i n P o i n t s < / M e a s u r e N a m e > < D i s p l a y N a m e > M i n P o i n t s < / D i s p l a y N a m e > < V i s i b l e > F a l s e < / V i s i b l e > < / i t e m > < i t e m > < M e a s u r e N a m e > C o u n t O f R a c e s < / M e a s u r e N a m e > < D i s p l a y N a m e > C o u n t O f R a c e s < / D i s p l a y N a m e > < V i s i b l e > F a l s e < / V i s i b l e > < / i t e m > < i t e m > < M e a s u r e N a m e > L e a g u e   P o i n t s < / M e a s u r e N a m e > < D i s p l a y N a m e > L e a g u e   P o i n t s < / D i s p l a y N a m e > < V i s i b l e > F a l s e < / V i s i b l e > < / i t e m > < i t e m > < M e a s u r e N a m e > P o i n t s < / M e a s u r e N a m e > < D i s p l a y N a m e > P o i n t s < / D i s p l a y N a m e > < V i s i b l e > F a l s e < / V i s i b l e > < / i t e m > < / C a l c u l a t e d F i e l d s > < S A H o s t H a s h > 0 < / S A H o s t H a s h > < G e m i n i F i e l d L i s t V i s i b l e > T r u e < / G e m i n i F i e l d L i s t V i s i b l e > < / S e t t i n g s > ] ] > < / C u s t o m C o n t e n t > < / G e m i n i > 
</file>

<file path=customXml/item36.xml>��< ? x m l   v e r s i o n = " 1 . 0 "   e n c o d i n g = " U T F - 1 6 " ? > < G e m i n i   x m l n s = " h t t p : / / g e m i n i / p i v o t c u s t o m i z a t i o n / C l i e n t W i n d o w X M L " > < C u s t o m C o n t e n t > < ! [ C D A T A [ R e s u l t s _ e 8 d 2 0 d 8 8 - 8 0 b f - 4 f 3 9 - 8 0 a 9 - 6 d 2 b 4 a 7 c 2 f 8 2 ] ] > < / C u s t o m C o n t e n t > < / G e m i n i > 
</file>

<file path=customXml/item37.xml>��< ? x m l   v e r s i o n = " 1 . 0 "   e n c o d i n g = " U T F - 1 6 " ? > < G e m i n i   x m l n s = " h t t p : / / g e m i n i / p i v o t c u s t o m i z a t i o n / I s S a n d b o x E m b e d d e d " > < C u s t o m C o n t e n t > < ! [ C D A T A [ y e s ] ] > < / C u s t o m C o n t e n t > < / G e m i n i > 
</file>

<file path=customXml/item38.xml>��< ? x m l   v e r s i o n = " 1 . 0 "   e n c o d i n g = " U T F - 1 6 " ? > < G e m i n i   x m l n s = " h t t p : / / g e m i n i / p i v o t c u s t o m i z a t i o n / T a b l e X M L _ R e s u l t s _ e 8 d 2 0 d 8 8 - 8 0 b f - 4 f 3 9 - 8 0 a 9 - 6 d 2 b 4 a 7 c 2 f 8 2 " > < C u s t o m C o n t e n t > < ! [ C D A T A [ < T a b l e W i d g e t G r i d S e r i a l i z a t i o n   x m l n s : x s d = " h t t p : / / w w w . w 3 . o r g / 2 0 0 1 / X M L S c h e m a "   x m l n s : x s i = " h t t p : / / w w w . w 3 . o r g / 2 0 0 1 / X M L S c h e m a - i n s t a n c e " > < C o l u m n S u g g e s t e d T y p e   / > < C o l u m n F o r m a t   / > < C o l u m n A c c u r a c y   / > < C o l u m n C u r r e n c y S y m b o l   / > < C o l u m n P o s i t i v e P a t t e r n   / > < C o l u m n N e g a t i v e P a t t e r n   / > < C o l u m n W i d t h s > < i t e m > < k e y > < s t r i n g > N a m e < / s t r i n g > < / k e y > < v a l u e > < i n t > 7 3 < / i n t > < / v a l u e > < / i t e m > < i t e m > < k e y > < s t r i n g > S e r i e s < / s t r i n g > < / k e y > < v a l u e > < i n t > 7 4 < / i n t > < / v a l u e > < / i t e m > < i t e m > < k e y > < s t r i n g > C o u r s e < / s t r i n g > < / k e y > < v a l u e > < i n t > 7 9 < / i n t > < / v a l u e > < / i t e m > < i t e m > < k e y > < s t r i n g > L o c a t i o n < / s t r i n g > < / k e y > < v a l u e > < i n t > 8 7 < / i n t > < / v a l u e > < / i t e m > < i t e m > < k e y > < s t r i n g > M e m b e r s h i p   N u m b e r < / s t r i n g > < / k e y > < v a l u e > < i n t > 1 6 9 < / i n t > < / v a l u e > < / i t e m > < i t e m > < k e y > < s t r i n g > C a t e g o r y < / s t r i n g > < / k e y > < v a l u e > < i n t > 9 1 < / i n t > < / v a l u e > < / i t e m > < i t e m > < k e y > < s t r i n g > C l u b < / s t r i n g > < / k e y > < v a l u e > < i n t > 6 4 < / i n t > < / v a l u e > < / i t e m > < i t e m > < k e y > < s t r i n g > C o u n t r y < / s t r i n g > < / k e y > < v a l u e > < i n t > 8 5 < / i n t > < / v a l u e > < / i t e m > < i t e m > < k e y > < s t r i n g > N o n   c o m p e t i t i v e < / s t r i n g > < / k e y > < v a l u e > < i n t > 1 3 8 < / i n t > < / v a l u e > < / i t e m > < i t e m > < k e y > < s t r i n g > S t a t u s < / s t r i n g > < / k e y > < v a l u e > < i n t > 7 4 < / i n t > < / v a l u e > < / i t e m > < i t e m > < k e y > < s t r i n g > A d j u s t e d   T i m e < / s t r i n g > < / k e y > < v a l u e > < i n t > 1 2 6 < / i n t > < / v a l u e > < / i t e m > < i t e m > < k e y > < s t r i n g > A d j u s t e d   P o s i t i o n < / s t r i n g > < / k e y > < v a l u e > < i n t > 1 4 5 < / i n t > < / v a l u e > < / i t e m > < i t e m > < k e y > < s t r i n g > L e a g u e   P o i n t s < / s t r i n g > < / k e y > < v a l u e > < i n t > 1 2 2 < / i n t > < / v a l u e > < / i t e m > < i t e m > < k e y > < s t r i n g > T i m e < / s t r i n g > < / k e y > < v a l u e > < i n t > 6 8 < / i n t > < / v a l u e > < / i t e m > < / C o l u m n W i d t h s > < C o l u m n D i s p l a y I n d e x > < i t e m > < k e y > < s t r i n g > N a m e < / s t r i n g > < / k e y > < v a l u e > < i n t > 0 < / i n t > < / v a l u e > < / i t e m > < i t e m > < k e y > < s t r i n g > S e r i e s < / s t r i n g > < / k e y > < v a l u e > < i n t > 1 < / i n t > < / v a l u e > < / i t e m > < i t e m > < k e y > < s t r i n g > C o u r s e < / s t r i n g > < / k e y > < v a l u e > < i n t > 2 < / i n t > < / v a l u e > < / i t e m > < i t e m > < k e y > < s t r i n g > L o c a t i o n < / s t r i n g > < / k e y > < v a l u e > < i n t > 3 < / i n t > < / v a l u e > < / i t e m > < i t e m > < k e y > < s t r i n g > M e m b e r s h i p   N u m b e r < / s t r i n g > < / k e y > < v a l u e > < i n t > 4 < / i n t > < / v a l u e > < / i t e m > < i t e m > < k e y > < s t r i n g > C a t e g o r y < / s t r i n g > < / k e y > < v a l u e > < i n t > 5 < / i n t > < / v a l u e > < / i t e m > < i t e m > < k e y > < s t r i n g > C l u b < / s t r i n g > < / k e y > < v a l u e > < i n t > 6 < / i n t > < / v a l u e > < / i t e m > < i t e m > < k e y > < s t r i n g > C o u n t r y < / s t r i n g > < / k e y > < v a l u e > < i n t > 7 < / i n t > < / v a l u e > < / i t e m > < i t e m > < k e y > < s t r i n g > N o n   c o m p e t i t i v e < / s t r i n g > < / k e y > < v a l u e > < i n t > 8 < / i n t > < / v a l u e > < / i t e m > < i t e m > < k e y > < s t r i n g > S t a t u s < / s t r i n g > < / k e y > < v a l u e > < i n t > 9 < / i n t > < / v a l u e > < / i t e m > < i t e m > < k e y > < s t r i n g > A d j u s t e d   T i m e < / s t r i n g > < / k e y > < v a l u e > < i n t > 1 0 < / i n t > < / v a l u e > < / i t e m > < i t e m > < k e y > < s t r i n g > A d j u s t e d   P o s i t i o n < / s t r i n g > < / k e y > < v a l u e > < i n t > 1 1 < / i n t > < / v a l u e > < / i t e m > < i t e m > < k e y > < s t r i n g > L e a g u e   P o i n t s < / s t r i n g > < / k e y > < v a l u e > < i n t > 1 2 < / i n t > < / v a l u e > < / i t e m > < i t e m > < k e y > < s t r i n g > T i m e < / s t r i n g > < / k e y > < v a l u e > < i n t > 1 3 < / i n t > < / v a l u e > < / i t e m > < / C o l u m n D i s p l a y I n d e x > < C o l u m n F r o z e n   / > < C o l u m n C h e c k e d   / > < C o l u m n F i l t e r > < i t e m > < k e y > < s t r i n g > S e r i e s < / s t r i n g > < / k e y > < v a l u e > < F i l t e r E x p r e s s i o n   x s i : n i l = " t r u e "   / > < / v a l u e > < / i t e m > < i t e m > < k e y > < s t r i n g > N a m e < / s t r i n g > < / k e y > < v a l u e > < F i l t e r E x p r e s s i o n   x s i : n i l = " t r u e "   / > < / v a l u e > < / i t e m > < / C o l u m n F i l t e r > < S e l e c t i o n F i l t e r > < i t e m > < k e y > < s t r i n g > S e r i e s < / s t r i n g > < / k e y > < v a l u e > < S e l e c t i o n F i l t e r   x s i : n i l = " t r u e "   / > < / v a l u e > < / i t e m > < i t e m > < k e y > < s t r i n g > N a m e < / s t r i n g > < / k e y > < v a l u e > < S e l e c t i o n F i l t e r > < S e l e c t i o n T y p e > S e l e c t < / S e l e c t i o n T y p e > < I t e m s > < a n y T y p e   x s i : t y p e = " x s d : s t r i n g " > M i c h a e l   B u r t o n < / a n y T y p e > < / I t e m s > < / S e l e c t i o n F i l t e r > < / v a l u e > < / i t e m > < / S e l e c t i o n F i l t e r > < F i l t e r P a r a m e t e r s > < i t e m > < k e y > < s t r i n g > S e r i e s < / s t r i n g > < / k e y > < v a l u e > < C o m m a n d P a r a m e t e r s   / > < / v a l u e > < / i t e m > < i t e m > < k e y > < s t r i n g > N a m e < / s t r i n g > < / k e y > < v a l u e > < C o m m a n d P a r a m e t e r s   / > < / v a l u e > < / i t e m > < / F i l t e r P a r a m e t e r s > < I s S o r t D e s c e n d i n g > f a l s e < / I s S o r t D e s c e n d i n g > < / T a b l e W i d g e t G r i d S e r i a l i z a t i o n > ] ] > < / C u s t o m C o n t e n t > < / G e m i n i > 
</file>

<file path=customXml/item39.xml>��< ? x m l   v e r s i o n = " 1 . 0 "   e n c o d i n g = " U T F - 1 6 " ? > < G e m i n i   x m l n s = " h t t p : / / g e m i n i / p i v o t c u s t o m i z a t i o n / 5 1 7 e d a f 9 - 8 d 6 c - 4 a 2 a - 9 e a 4 - 9 5 6 4 4 9 7 c 8 c 6 2 " > < C u s t o m C o n t e n t > < ! [ C D A T A [ < ? x m l   v e r s i o n = " 1 . 0 "   e n c o d i n g = " u t f - 1 6 " ? > < S e t t i n g s > < C a l c u l a t e d F i e l d s > < i t e m > < M e a s u r e N a m e > B e s t   R e s u l t s < / M e a s u r e N a m e > < D i s p l a y N a m e > B e s t   R e s u l t s < / D i s p l a y N a m e > < V i s i b l e > F a l s e < / V i s i b l e > < / i t e m > < i t e m > < M e a s u r e N a m e > S u m O f P o i n t s < / M e a s u r e N a m e > < D i s p l a y N a m e > S u m O f P o i n t s < / D i s p l a y N a m e > < V i s i b l e > F a l s e < / V i s i b l e > < / i t e m > < i t e m > < M e a s u r e N a m e > M i n P o i n t s < / M e a s u r e N a m e > < D i s p l a y N a m e > M i n P o i n t s < / D i s p l a y N a m e > < V i s i b l e > F a l s e < / V i s i b l e > < / i t e m > < i t e m > < M e a s u r e N a m e > C o u n t O f R a c e s < / M e a s u r e N a m e > < D i s p l a y N a m e > C o u n t O f R a c e s < / D i s p l a y N a m e > < V i s i b l e > F a l s e < / V i s i b l e > < / i t e m > < i t e m > < M e a s u r e N a m e > L e a g u e   P o i n t s < / M e a s u r e N a m e > < D i s p l a y N a m e > L e a g u e   P o i n t s < / D i s p l a y N a m e > < V i s i b l e > F a l s e < / V i s i b l e > < / i t e m > < i t e m > < M e a s u r e N a m e > P o i n t s < / M e a s u r e N a m e > < D i s p l a y N a m e > P o i n t s < / D i s p l a y N a m e > < V i s i b l e > F a l s e < / V i s i b l e > < / i t e m > < i t e m > < M e a s u r e N a m e > R a c e   T i m e < / M e a s u r e N a m e > < D i s p l a y N a m e > R a c e   T i m e < / D i s p l a y N a m e > < V i s i b l e > F a l s e < / V i s i b l e > < / i t e m > < i t e m > < M e a s u r e N a m e > H a n d i c a p   T i m e < / M e a s u r e N a m e > < D i s p l a y N a m e > H a n d i c a p   T i m e < / D i s p l a y N a m e > < V i s i b l e > F a l s e < / V i s i b l e > < / i t e m > < i t e m > < M e a s u r e N a m e > R a c e   P o i n t s < / M e a s u r e N a m e > < D i s p l a y N a m e > R a c e   P o i n t s < / D i s p l a y N a m e > < V i s i b l e > F a l s e < / V i s i b l e > < / i t e m > < / C a l c u l a t e d F i e l d s > < S A H o s t H a s h > 0 < / S A H o s t H a s h > < G e m i n i F i e l d L i s t V i s i b l e > T r u e < / G e m i n i F i e l d L i s t V i s i b l e > < / S e t t i n g s > ] ] > < / C u s t o m C o n t e n t > < / G e m i n i > 
</file>

<file path=customXml/item4.xml>��< ? x m l   v e r s i o n = " 1 . 0 "   e n c o d i n g = " U T F - 1 6 " ? > < G e m i n i   x m l n s = " h t t p : / / g e m i n i / p i v o t c u s t o m i z a t i o n / 4 0 f 7 b 3 d 7 - b 4 7 e - 4 0 0 8 - 9 e d 6 - e e 0 6 4 0 2 0 7 c f a " > < C u s t o m C o n t e n t > < ! [ C D A T A [ < ? x m l   v e r s i o n = " 1 . 0 "   e n c o d i n g = " u t f - 1 6 " ? > < S e t t i n g s > < C a l c u l a t e d F i e l d s > < i t e m > < M e a s u r e N a m e > B e s t   R e s u l t s < / M e a s u r e N a m e > < D i s p l a y N a m e > B e s t   R e s u l t s < / D i s p l a y N a m e > < V i s i b l e > F a l s e < / V i s i b l e > < / i t e m > < i t e m > < M e a s u r e N a m e > S u m O f P o i n t s < / M e a s u r e N a m e > < D i s p l a y N a m e > S u m O f P o i n t s < / D i s p l a y N a m e > < V i s i b l e > F a l s e < / V i s i b l e > < / i t e m > < i t e m > < M e a s u r e N a m e > M i n P o i n t s < / M e a s u r e N a m e > < D i s p l a y N a m e > M i n P o i n t s < / D i s p l a y N a m e > < V i s i b l e > F a l s e < / V i s i b l e > < / i t e m > < i t e m > < M e a s u r e N a m e > C o u n t O f R a c e s < / M e a s u r e N a m e > < D i s p l a y N a m e > C o u n t O f R a c e s < / D i s p l a y N a m e > < V i s i b l e > F a l s e < / V i s i b l e > < / i t e m > < i t e m > < M e a s u r e N a m e > L e a g u e   P o i n t s < / M e a s u r e N a m e > < D i s p l a y N a m e > L e a g u e   P o i n t s < / D i s p l a y N a m e > < V i s i b l e > F a l s e < / V i s i b l e > < / i t e m > < i t e m > < M e a s u r e N a m e > m e a s u r e   1 < / M e a s u r e N a m e > < D i s p l a y N a m e > m e a s u r e   1 < / D i s p l a y N a m e > < V i s i b l e > T r u e < / V i s i b l e > < / i t e m > < / C a l c u l a t e d F i e l d s > < S A H o s t H a s h > 0 < / S A H o s t H a s h > < G e m i n i F i e l d L i s t V i s i b l e > T r u e < / G e m i n i F i e l d L i s t V i s i b l e > < / S e t t i n g s > ] ] > < / C u s t o m C o n t e n t > < / G e m i n i > 
</file>

<file path=customXml/item40.xml>��< ? x m l   v e r s i o n = " 1 . 0 "   e n c o d i n g = " U T F - 1 6 " ? > < G e m i n i   x m l n s = " h t t p : / / g e m i n i / p i v o t c u s t o m i z a t i o n / T a b l e W i d g e t " > < C u s t o m C o n t e n t > < ! [ C D A T A [ < A r r a y O f D i a g r a m M a n a g e r . S e r i a l i z a b l e D i a g r a m   x m l n s = " h t t p : / / s c h e m a s . d a t a c o n t r a c t . o r g / 2 0 0 4 / 0 7 / M i c r o s o f t . A n a l y s i s S e r v i c e s . C o m m o n "   x m l n s : i = " h t t p : / / w w w . w 3 . o r g / 2 0 0 1 / X M L S c h e m a - i n s t a n c e " > < D i a g r a m M a n a g e r . S e r i a l i z a b l e D i a g r a m > < A d a p t e r   i : t y p e = " T a b l e W i d g e t V i e w M o d e l S a n d b o x A d a p t e r " > < T a b l e N a m e > A d j u s t m e n t s < / 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 A d j u s t m e n t s < / 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 C o l u m n s \ C a t e g o r y < / K e y > < / a : K e y > < a : V a l u e   i : t y p e = " T a b l e W i d g e t B a s e V i e w S t a t e " / > < / a : K e y V a l u e O f D i a g r a m O b j e c t K e y a n y T y p e z b w N T n L X > < a : K e y V a l u e O f D i a g r a m O b j e c t K e y a n y T y p e z b w N T n L X > < a : K e y > < K e y > C o l u m n s \ A d j u s t m e n t < / K e y > < / a : K e y > < a : V a l u e   i : t y p e = " T a b l e W i d g e t B a s e V i e w S t a t e " / > < / a : K e y V a l u e O f D i a g r a m O b j e c t K e y a n y T y p e z b w N T n L X > < a : K e y V a l u e O f D i a g r a m O b j e c t K e y a n y T y p e z b w N T n L X > < a : K e y > < K e y > C o l u m n s \ A g e < / K e y > < / a : K e y > < a : V a l u e   i : t y p e = " T a b l e W i d g e t B a s e V i e w S t a t e " / > < / a : K e y V a l u e O f D i a g r a m O b j e c t K e y a n y T y p e z b w N T n L X > < a : K e y V a l u e O f D i a g r a m O b j e c t K e y a n y T y p e z b w N T n L X > < a : K e y > < K e y > C o l u m n s \ G e n d e r < / 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 R e s u l t s < / 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 R e s u l t s < / 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 C o l u m n s \ N a m e < / K e y > < / a : K e y > < a : V a l u e   i : t y p e = " T a b l e W i d g e t B a s e V i e w S t a t e " / > < / a : K e y V a l u e O f D i a g r a m O b j e c t K e y a n y T y p e z b w N T n L X > < a : K e y V a l u e O f D i a g r a m O b j e c t K e y a n y T y p e z b w N T n L X > < a : K e y > < K e y > C o l u m n s \ S e r i e s < / K e y > < / a : K e y > < a : V a l u e   i : t y p e = " T a b l e W i d g e t B a s e V i e w S t a t e " / > < / a : K e y V a l u e O f D i a g r a m O b j e c t K e y a n y T y p e z b w N T n L X > < a : K e y V a l u e O f D i a g r a m O b j e c t K e y a n y T y p e z b w N T n L X > < a : K e y > < K e y > C o l u m n s \ C o u r s e < / K e y > < / a : K e y > < a : V a l u e   i : t y p e = " T a b l e W i d g e t B a s e V i e w S t a t e " / > < / a : K e y V a l u e O f D i a g r a m O b j e c t K e y a n y T y p e z b w N T n L X > < a : K e y V a l u e O f D i a g r a m O b j e c t K e y a n y T y p e z b w N T n L X > < a : K e y > < K e y > C o l u m n s \ L o c a t i o n < / K e y > < / a : K e y > < a : V a l u e   i : t y p e = " T a b l e W i d g e t B a s e V i e w S t a t e " / > < / a : K e y V a l u e O f D i a g r a m O b j e c t K e y a n y T y p e z b w N T n L X > < a : K e y V a l u e O f D i a g r a m O b j e c t K e y a n y T y p e z b w N T n L X > < a : K e y > < K e y > C o l u m n s \ M e m b e r s h i p   N u m b e r < / K e y > < / a : K e y > < a : V a l u e   i : t y p e = " T a b l e W i d g e t B a s e V i e w S t a t e " / > < / a : K e y V a l u e O f D i a g r a m O b j e c t K e y a n y T y p e z b w N T n L X > < a : K e y V a l u e O f D i a g r a m O b j e c t K e y a n y T y p e z b w N T n L X > < a : K e y > < K e y > C o l u m n s \ C a t e g o r y < / K e y > < / a : K e y > < a : V a l u e   i : t y p e = " T a b l e W i d g e t B a s e V i e w S t a t e " / > < / a : K e y V a l u e O f D i a g r a m O b j e c t K e y a n y T y p e z b w N T n L X > < a : K e y V a l u e O f D i a g r a m O b j e c t K e y a n y T y p e z b w N T n L X > < a : K e y > < K e y > C o l u m n s \ C l u b < / K e y > < / a : K e y > < a : V a l u e   i : t y p e = " T a b l e W i d g e t B a s e V i e w S t a t e " / > < / a : K e y V a l u e O f D i a g r a m O b j e c t K e y a n y T y p e z b w N T n L X > < a : K e y V a l u e O f D i a g r a m O b j e c t K e y a n y T y p e z b w N T n L X > < a : K e y > < K e y > C o l u m n s \ C o u n t r y < / K e y > < / a : K e y > < a : V a l u e   i : t y p e = " T a b l e W i d g e t B a s e V i e w S t a t e " / > < / a : K e y V a l u e O f D i a g r a m O b j e c t K e y a n y T y p e z b w N T n L X > < a : K e y V a l u e O f D i a g r a m O b j e c t K e y a n y T y p e z b w N T n L X > < a : K e y > < K e y > C o l u m n s \ N o n   c o m p e t i t i v e < / K e y > < / a : K e y > < a : V a l u e   i : t y p e = " T a b l e W i d g e t B a s e V i e w S t a t e " / > < / a : K e y V a l u e O f D i a g r a m O b j e c t K e y a n y T y p e z b w N T n L X > < a : K e y V a l u e O f D i a g r a m O b j e c t K e y a n y T y p e z b w N T n L X > < a : K e y > < K e y > C o l u m n s \ S t a t u s < / K e y > < / a : K e y > < a : V a l u e   i : t y p e = " T a b l e W i d g e t B a s e V i e w S t a t e " / > < / a : K e y V a l u e O f D i a g r a m O b j e c t K e y a n y T y p e z b w N T n L X > < a : K e y V a l u e O f D i a g r a m O b j e c t K e y a n y T y p e z b w N T n L X > < a : K e y > < K e y > C o l u m n s \ A d j u s t e d   T i m e < / K e y > < / a : K e y > < a : V a l u e   i : t y p e = " T a b l e W i d g e t B a s e V i e w S t a t e " / > < / a : K e y V a l u e O f D i a g r a m O b j e c t K e y a n y T y p e z b w N T n L X > < a : K e y V a l u e O f D i a g r a m O b j e c t K e y a n y T y p e z b w N T n L X > < a : K e y > < K e y > C o l u m n s \ T i m e < / K e y > < / a : K e y > < a : V a l u e   i : t y p e = " T a b l e W i d g e t B a s e V i e w S t a t e " / > < / a : K e y V a l u e O f D i a g r a m O b j e c t K e y a n y T y p e z b w N T n L X > < a : K e y V a l u e O f D i a g r a m O b j e c t K e y a n y T y p e z b w N T n L X > < a : K e y > < K e y > C o l u m n s \ A d j u s t e d   P o s i t i o n < / K e y > < / a : K e y > < a : V a l u e   i : t y p e = " T a b l e W i d g e t B a s e V i e w S t a t e " / > < / a : K e y V a l u e O f D i a g r a m O b j e c t K e y a n y T y p e z b w N T n L X > < a : K e y V a l u e O f D i a g r a m O b j e c t K e y a n y T y p e z b w N T n L X > < a : K e y > < K e y > C o l u m n s \ L e a g u e   P o i n t s < / K e y > < / a : K e y > < a : V a l u e   i : t y p e = " T a b l e W i d g e t B a s e V i e w S t a t e " / > < / a : K e y V a l u e O f D i a g r a m O b j e c t K e y a n y T y p e z b w N T n L X > < a : K e y V a l u e O f D i a g r a m O b j e c t K e y a n y T y p e z b w N T n L X > < a : K e y > < K e y > C o l u m n s \     < / K e y > < / a : K e y > < a : V a l u e   i : t y p e = " T a b l e W i d g e t B a s e V i e w S t a t e " / > < / a : K e y V a l u e O f D i a g r a m O b j e c t K e y a n y T y p e z b w N T n L X > < / V i e w S t a t e s > < / D i a g r a m M a n a g e r . S e r i a l i z a b l e D i a g r a m > < / A r r a y O f D i a g r a m M a n a g e r . S e r i a l i z a b l e D i a g r a m > ] ] > < / C u s t o m C o n t e n t > < / G e m i n i > 
</file>

<file path=customXml/item41.xml>��< ? x m l   v e r s i o n = " 1 . 0 "   e n c o d i n g = " U T F - 1 6 " ? > < G e m i n i   x m l n s = " h t t p : / / g e m i n i / p i v o t c u s t o m i z a t i o n / 8 9 0 a 1 d 0 8 - 1 7 3 3 - 4 0 0 f - 9 6 7 3 - 1 0 a 2 f 3 1 a 8 9 9 5 " > < C u s t o m C o n t e n t > < ! [ C D A T A [ < ? x m l   v e r s i o n = " 1 . 0 "   e n c o d i n g = " u t f - 1 6 " ? > < S e t t i n g s > < C a l c u l a t e d F i e l d s > < i t e m > < M e a s u r e N a m e > B e s t   R e s u l t s < / M e a s u r e N a m e > < D i s p l a y N a m e > B e s t   R e s u l t s < / D i s p l a y N a m e > < V i s i b l e > F a l s e < / V i s i b l e > < / i t e m > < i t e m > < M e a s u r e N a m e > S u m O f P o i n t s < / M e a s u r e N a m e > < D i s p l a y N a m e > S u m O f P o i n t s < / D i s p l a y N a m e > < V i s i b l e > F a l s e < / V i s i b l e > < / i t e m > < i t e m > < M e a s u r e N a m e > M i n P o i n t s < / M e a s u r e N a m e > < D i s p l a y N a m e > M i n P o i n t s < / D i s p l a y N a m e > < V i s i b l e > F a l s e < / V i s i b l e > < / i t e m > < i t e m > < M e a s u r e N a m e > C o u n t O f R a c e s < / M e a s u r e N a m e > < D i s p l a y N a m e > C o u n t O f R a c e s < / D i s p l a y N a m e > < V i s i b l e > F a l s e < / V i s i b l e > < / i t e m > < i t e m > < M e a s u r e N a m e > L e a g u e   P o i n t s < / M e a s u r e N a m e > < D i s p l a y N a m e > L e a g u e   P o i n t s < / D i s p l a y N a m e > < V i s i b l e > F a l s e < / V i s i b l e > < / i t e m > < i t e m > < M e a s u r e N a m e > P o i n t s < / M e a s u r e N a m e > < D i s p l a y N a m e > P o i n t s < / D i s p l a y N a m e > < V i s i b l e > F a l s e < / V i s i b l e > < / i t e m > < i t e m > < M e a s u r e N a m e > R a c e   T i m e < / M e a s u r e N a m e > < D i s p l a y N a m e > R a c e   T i m e < / D i s p l a y N a m e > < V i s i b l e > F a l s e < / V i s i b l e > < / i t e m > < i t e m > < M e a s u r e N a m e > H a n d i c a p   T i m e < / M e a s u r e N a m e > < D i s p l a y N a m e > H a n d i c a p   T i m e < / D i s p l a y N a m e > < V i s i b l e > F a l s e < / V i s i b l e > < / i t e m > < i t e m > < M e a s u r e N a m e > R a c e   P o i n t s < / M e a s u r e N a m e > < D i s p l a y N a m e > R a c e   P o i n t s < / D i s p l a y N a m e > < V i s i b l e > F a l s e < / V i s i b l e > < / i t e m > < / C a l c u l a t e d F i e l d s > < S A H o s t H a s h > 0 < / S A H o s t H a s h > < G e m i n i F i e l d L i s t V i s i b l e > T r u e < / G e m i n i F i e l d L i s t V i s i b l e > < / S e t t i n g s > ] ] > < / C u s t o m C o n t e n t > < / G e m i n i > 
</file>

<file path=customXml/item5.xml>��< ? x m l   v e r s i o n = " 1 . 0 "   e n c o d i n g = " U T F - 1 6 " ? > < G e m i n i   x m l n s = " h t t p : / / g e m i n i / p i v o t c u s t o m i z a t i o n / 6 2 5 b 2 1 1 b - 3 c 7 0 - 4 a e e - 8 9 d 2 - e 5 e a 3 8 b 0 f e f 8 " > < C u s t o m C o n t e n t > < ! [ C D A T A [ < ? x m l   v e r s i o n = " 1 . 0 "   e n c o d i n g = " u t f - 1 6 " ? > < S e t t i n g s > < C a l c u l a t e d F i e l d s > < i t e m > < M e a s u r e N a m e > B e s t   R e s u l t s < / M e a s u r e N a m e > < D i s p l a y N a m e > B e s t   R e s u l t s < / D i s p l a y N a m e > < V i s i b l e > F a l s e < / V i s i b l e > < / i t e m > < i t e m > < M e a s u r e N a m e > S u m O f P o i n t s < / M e a s u r e N a m e > < D i s p l a y N a m e > S u m O f P o i n t s < / D i s p l a y N a m e > < V i s i b l e > F a l s e < / V i s i b l e > < / i t e m > < i t e m > < M e a s u r e N a m e > M i n P o i n t s < / M e a s u r e N a m e > < D i s p l a y N a m e > M i n P o i n t s < / D i s p l a y N a m e > < V i s i b l e > F a l s e < / V i s i b l e > < / i t e m > < i t e m > < M e a s u r e N a m e > C o u n t O f R a c e s < / M e a s u r e N a m e > < D i s p l a y N a m e > C o u n t O f R a c e s < / D i s p l a y N a m e > < V i s i b l e > F a l s e < / V i s i b l e > < / i t e m > < i t e m > < M e a s u r e N a m e > L e a g u e   P o i n t s < / M e a s u r e N a m e > < D i s p l a y N a m e > L e a g u e   P o i n t s < / D i s p l a y N a m e > < V i s i b l e > F a l s e < / V i s i b l e > < / i t e m > < i t e m > < M e a s u r e N a m e > P o i n t s < / M e a s u r e N a m e > < D i s p l a y N a m e > P o i n t s < / D i s p l a y N a m e > < V i s i b l e > F a l s e < / V i s i b l e > < / i t e m > < i t e m > < M e a s u r e N a m e > R a c e   T i m e < / M e a s u r e N a m e > < D i s p l a y N a m e > R a c e   T i m e < / D i s p l a y N a m e > < V i s i b l e > F a l s e < / V i s i b l e > < / i t e m > < i t e m > < M e a s u r e N a m e > H a n d i c a p   T i m e < / M e a s u r e N a m e > < D i s p l a y N a m e > H a n d i c a p   T i m e < / D i s p l a y N a m e > < V i s i b l e > F a l s e < / V i s i b l e > < / i t e m > < i t e m > < M e a s u r e N a m e > R a c e   P o i n t s < / M e a s u r e N a m e > < D i s p l a y N a m e > R a c e   P o i n t s < / D i s p l a y N a m e > < V i s i b l e > F a l s e < / V i s i b l e > < / i t e m > < / C a l c u l a t e d F i e l d s > < S A H o s t H a s h > 0 < / S A H o s t H a s h > < G e m i n i F i e l d L i s t V i s i b l e > T r u e < / G e m i n i F i e l d L i s t V i s i b l e > < / S e t t i n g s > ] ] > < / C u s t o m C o n t e n t > < / G e m i n i > 
</file>

<file path=customXml/item6.xml>��< ? x m l   v e r s i o n = " 1 . 0 "   e n c o d i n g = " U T F - 1 6 " ? > < G e m i n i   x m l n s = " h t t p : / / g e m i n i / p i v o t c u s t o m i z a t i o n / b d c c a 3 2 9 - 9 c 0 9 - 4 a 0 9 - b 2 a 2 - e 2 3 0 9 f a 7 b 4 0 6 " > < C u s t o m C o n t e n t > < ! [ C D A T A [ < ? x m l   v e r s i o n = " 1 . 0 "   e n c o d i n g = " u t f - 1 6 " ? > < S e t t i n g s > < C a l c u l a t e d F i e l d s > < i t e m > < M e a s u r e N a m e > B e s t   R e s u l t s < / M e a s u r e N a m e > < D i s p l a y N a m e > B e s t   R e s u l t s < / D i s p l a y N a m e > < V i s i b l e > F a l s e < / V i s i b l e > < / i t e m > < i t e m > < M e a s u r e N a m e > S u m O f P o i n t s < / M e a s u r e N a m e > < D i s p l a y N a m e > S u m O f P o i n t s < / D i s p l a y N a m e > < V i s i b l e > F a l s e < / V i s i b l e > < / i t e m > < i t e m > < M e a s u r e N a m e > M i n P o i n t s < / M e a s u r e N a m e > < D i s p l a y N a m e > M i n P o i n t s < / D i s p l a y N a m e > < V i s i b l e > F a l s e < / V i s i b l e > < / i t e m > < i t e m > < M e a s u r e N a m e > C o u n t O f R a c e s < / M e a s u r e N a m e > < D i s p l a y N a m e > C o u n t O f R a c e s < / D i s p l a y N a m e > < V i s i b l e > F a l s e < / V i s i b l e > < / i t e m > < i t e m > < M e a s u r e N a m e > L e a g u e   P o i n t s < / M e a s u r e N a m e > < D i s p l a y N a m e > L e a g u e   P o i n t s < / D i s p l a y N a m e > < V i s i b l e > F a l s e < / V i s i b l e > < / i t e m > < i t e m > < M e a s u r e N a m e > P o i n t s < / M e a s u r e N a m e > < D i s p l a y N a m e > P o i n t s < / D i s p l a y N a m e > < V i s i b l e > F a l s e < / V i s i b l e > < / i t e m > < i t e m > < M e a s u r e N a m e > R a c e   T i m e < / M e a s u r e N a m e > < D i s p l a y N a m e > R a c e   T i m e < / D i s p l a y N a m e > < V i s i b l e > F a l s e < / V i s i b l e > < / i t e m > < i t e m > < M e a s u r e N a m e > H a n d i c a p   T i m e < / M e a s u r e N a m e > < D i s p l a y N a m e > H a n d i c a p   T i m e < / D i s p l a y N a m e > < V i s i b l e > F a l s e < / V i s i b l e > < / i t e m > < i t e m > < M e a s u r e N a m e > R a c e   P o i n t s < / M e a s u r e N a m e > < D i s p l a y N a m e > R a c e   P o i n t s < / D i s p l a y N a m e > < V i s i b l e > F a l s e < / V i s i b l e > < / i t e m > < / C a l c u l a t e d F i e l d s > < S A H o s t H a s h > 0 < / S A H o s t H a s h > < G e m i n i F i e l d L i s t V i s i b l e > T r u e < / G e m i n i F i e l d L i s t V i s i b l e > < / S e t t i n g s > ] ] > < / C u s t o m C o n t e n t > < / G e m i n i > 
</file>

<file path=customXml/item7.xml>��< ? x m l   v e r s i o n = " 1 . 0 "   e n c o d i n g = " U T F - 1 6 " ? > < G e m i n i   x m l n s = " h t t p : / / g e m i n i / p i v o t c u s t o m i z a t i o n / S a n d b o x N o n E m p t y " > < C u s t o m C o n t e n t > < ! [ C D A T A [ 1 ] ] > < / C u s t o m C o n t e n t > < / G e m i n i > 
</file>

<file path=customXml/item8.xml>��< ? x m l   v e r s i o n = " 1 . 0 "   e n c o d i n g = " U T F - 1 6 " ? > < G e m i n i   x m l n s = " h t t p : / / g e m i n i / p i v o t c u s t o m i z a t i o n / 7 8 f 8 1 c 5 f - c 3 8 9 - 4 1 2 1 - 8 a f 9 - 6 7 c f 8 e 6 7 c c 8 6 " > < C u s t o m C o n t e n t > < ! [ C D A T A [ < ? x m l   v e r s i o n = " 1 . 0 "   e n c o d i n g = " u t f - 1 6 " ? > < S e t t i n g s > < C a l c u l a t e d F i e l d s > < i t e m > < M e a s u r e N a m e > B e s t   R e s u l t s < / M e a s u r e N a m e > < D i s p l a y N a m e > B e s t   R e s u l t s < / D i s p l a y N a m e > < V i s i b l e > F a l s e < / V i s i b l e > < / i t e m > < i t e m > < M e a s u r e N a m e > S u m O f P o i n t s < / M e a s u r e N a m e > < D i s p l a y N a m e > S u m O f P o i n t s < / D i s p l a y N a m e > < V i s i b l e > F a l s e < / V i s i b l e > < / i t e m > < i t e m > < M e a s u r e N a m e > M i n P o i n t s < / M e a s u r e N a m e > < D i s p l a y N a m e > M i n P o i n t s < / D i s p l a y N a m e > < V i s i b l e > F a l s e < / V i s i b l e > < / i t e m > < i t e m > < M e a s u r e N a m e > C o u n t O f R a c e s < / M e a s u r e N a m e > < D i s p l a y N a m e > C o u n t O f R a c e s < / D i s p l a y N a m e > < V i s i b l e > F a l s e < / V i s i b l e > < / i t e m > < i t e m > < M e a s u r e N a m e > L e a g u e   P o i n t s < / M e a s u r e N a m e > < D i s p l a y N a m e > L e a g u e   P o i n t s < / D i s p l a y N a m e > < V i s i b l e > F a l s e < / V i s i b l e > < / i t e m > < i t e m > < M e a s u r e N a m e > P o i n t s < / M e a s u r e N a m e > < D i s p l a y N a m e > P o i n t s < / D i s p l a y N a m e > < V i s i b l e > F a l s e < / V i s i b l e > < / i t e m > < i t e m > < M e a s u r e N a m e > R a c e   T i m e < / M e a s u r e N a m e > < D i s p l a y N a m e > R a c e   T i m e < / D i s p l a y N a m e > < V i s i b l e > T r u e < / V i s i b l e > < / i t e m > < i t e m > < M e a s u r e N a m e > H a n d i c a p   T i m e < / M e a s u r e N a m e > < D i s p l a y N a m e > H a n d i c a p   T i m e < / D i s p l a y N a m e > < V i s i b l e > F a l s e < / V i s i b l e > < / i t e m > < i t e m > < M e a s u r e N a m e > R a c e   P o i n t s < / M e a s u r e N a m e > < D i s p l a y N a m e > R a c e   P o i n t s < / D i s p l a y N a m e > < V i s i b l e > T r u e < / V i s i b l e > < / i t e m > < / C a l c u l a t e d F i e l d s > < S A H o s t H a s h > 0 < / S A H o s t H a s h > < G e m i n i F i e l d L i s t V i s i b l e > T r u e < / G e m i n i F i e l d L i s t V i s i b l e > < / S e t t i n g s > ] ] > < / C u s t o m C o n t e n t > < / G e m i n i > 
</file>

<file path=customXml/item9.xml>��< ? x m l   v e r s i o n = " 1 . 0 "   e n c o d i n g = " U T F - 1 6 " ? > < G e m i n i   x m l n s = " h t t p : / / g e m i n i / p i v o t c u s t o m i z a t i o n / T a b l e O r d e r " > < C u s t o m C o n t e n t > < ! [ C D A T A [ A d j u s t m e n t s _ 0 6 e 8 1 c 4 8 - 4 7 f 6 - 4 4 b 8 - 8 8 6 2 - 1 3 b d a 2 2 7 6 c f 4 , R e s u l t s _ e 8 d 2 0 d 8 8 - 8 0 b f - 4 f 3 9 - 8 0 a 9 - 6 d 2 b 4 a 7 c 2 f 8 2 ] ] > < / C u s t o m C o n t e n t > < / G e m i n i > 
</file>

<file path=customXml/itemProps1.xml><?xml version="1.0" encoding="utf-8"?>
<ds:datastoreItem xmlns:ds="http://schemas.openxmlformats.org/officeDocument/2006/customXml" ds:itemID="{9B67D399-38BE-4B0D-B3A8-B0F17C6BD0D6}">
  <ds:schemaRefs/>
</ds:datastoreItem>
</file>

<file path=customXml/itemProps10.xml><?xml version="1.0" encoding="utf-8"?>
<ds:datastoreItem xmlns:ds="http://schemas.openxmlformats.org/officeDocument/2006/customXml" ds:itemID="{83C1AAE2-AA40-4528-84DF-B4772ADC7666}">
  <ds:schemaRefs/>
</ds:datastoreItem>
</file>

<file path=customXml/itemProps11.xml><?xml version="1.0" encoding="utf-8"?>
<ds:datastoreItem xmlns:ds="http://schemas.openxmlformats.org/officeDocument/2006/customXml" ds:itemID="{20BA8A7B-5237-4768-A477-83D0A153F277}">
  <ds:schemaRefs/>
</ds:datastoreItem>
</file>

<file path=customXml/itemProps12.xml><?xml version="1.0" encoding="utf-8"?>
<ds:datastoreItem xmlns:ds="http://schemas.openxmlformats.org/officeDocument/2006/customXml" ds:itemID="{B31ABEE5-56F4-4AF3-B2EF-24865C06512B}">
  <ds:schemaRefs/>
</ds:datastoreItem>
</file>

<file path=customXml/itemProps13.xml><?xml version="1.0" encoding="utf-8"?>
<ds:datastoreItem xmlns:ds="http://schemas.openxmlformats.org/officeDocument/2006/customXml" ds:itemID="{FF41F5F2-DD9B-4DB1-BD65-F90B10B7633F}">
  <ds:schemaRefs/>
</ds:datastoreItem>
</file>

<file path=customXml/itemProps14.xml><?xml version="1.0" encoding="utf-8"?>
<ds:datastoreItem xmlns:ds="http://schemas.openxmlformats.org/officeDocument/2006/customXml" ds:itemID="{D282FE6A-DDEF-43A5-8B5A-173E45130A88}">
  <ds:schemaRefs/>
</ds:datastoreItem>
</file>

<file path=customXml/itemProps15.xml><?xml version="1.0" encoding="utf-8"?>
<ds:datastoreItem xmlns:ds="http://schemas.openxmlformats.org/officeDocument/2006/customXml" ds:itemID="{A0751FCE-193B-471F-9554-D5404A020495}">
  <ds:schemaRefs/>
</ds:datastoreItem>
</file>

<file path=customXml/itemProps16.xml><?xml version="1.0" encoding="utf-8"?>
<ds:datastoreItem xmlns:ds="http://schemas.openxmlformats.org/officeDocument/2006/customXml" ds:itemID="{21ED7FE4-AC44-46DD-8354-734F0D3444CD}">
  <ds:schemaRefs/>
</ds:datastoreItem>
</file>

<file path=customXml/itemProps17.xml><?xml version="1.0" encoding="utf-8"?>
<ds:datastoreItem xmlns:ds="http://schemas.openxmlformats.org/officeDocument/2006/customXml" ds:itemID="{980C359E-E6D8-47D5-AE15-91398F2A4274}">
  <ds:schemaRefs/>
</ds:datastoreItem>
</file>

<file path=customXml/itemProps18.xml><?xml version="1.0" encoding="utf-8"?>
<ds:datastoreItem xmlns:ds="http://schemas.openxmlformats.org/officeDocument/2006/customXml" ds:itemID="{8C90C0ED-E091-4255-A535-2B1622231398}">
  <ds:schemaRefs/>
</ds:datastoreItem>
</file>

<file path=customXml/itemProps19.xml><?xml version="1.0" encoding="utf-8"?>
<ds:datastoreItem xmlns:ds="http://schemas.openxmlformats.org/officeDocument/2006/customXml" ds:itemID="{668351FD-1358-4F31-9563-3685E92D9B49}">
  <ds:schemaRefs/>
</ds:datastoreItem>
</file>

<file path=customXml/itemProps2.xml><?xml version="1.0" encoding="utf-8"?>
<ds:datastoreItem xmlns:ds="http://schemas.openxmlformats.org/officeDocument/2006/customXml" ds:itemID="{E099AB2E-1A0D-4FD2-9630-0468A2B07E89}">
  <ds:schemaRefs/>
</ds:datastoreItem>
</file>

<file path=customXml/itemProps20.xml><?xml version="1.0" encoding="utf-8"?>
<ds:datastoreItem xmlns:ds="http://schemas.openxmlformats.org/officeDocument/2006/customXml" ds:itemID="{D3F2A1F1-D56D-4292-8A41-E05C86C929A6}">
  <ds:schemaRefs/>
</ds:datastoreItem>
</file>

<file path=customXml/itemProps21.xml><?xml version="1.0" encoding="utf-8"?>
<ds:datastoreItem xmlns:ds="http://schemas.openxmlformats.org/officeDocument/2006/customXml" ds:itemID="{F076A409-2D8B-41C9-926D-9F7E578943CE}">
  <ds:schemaRefs/>
</ds:datastoreItem>
</file>

<file path=customXml/itemProps22.xml><?xml version="1.0" encoding="utf-8"?>
<ds:datastoreItem xmlns:ds="http://schemas.openxmlformats.org/officeDocument/2006/customXml" ds:itemID="{3D6A80C5-0EE0-4D1D-8FFE-F258468E6E0F}">
  <ds:schemaRefs/>
</ds:datastoreItem>
</file>

<file path=customXml/itemProps23.xml><?xml version="1.0" encoding="utf-8"?>
<ds:datastoreItem xmlns:ds="http://schemas.openxmlformats.org/officeDocument/2006/customXml" ds:itemID="{C1E1FA7A-3A98-4124-B497-7291984D3EAD}">
  <ds:schemaRefs>
    <ds:schemaRef ds:uri="http://schemas.microsoft.com/DataMashup"/>
  </ds:schemaRefs>
</ds:datastoreItem>
</file>

<file path=customXml/itemProps24.xml><?xml version="1.0" encoding="utf-8"?>
<ds:datastoreItem xmlns:ds="http://schemas.openxmlformats.org/officeDocument/2006/customXml" ds:itemID="{584162FB-BCF4-41C2-BBD4-CEA1DD86FA6F}">
  <ds:schemaRefs/>
</ds:datastoreItem>
</file>

<file path=customXml/itemProps25.xml><?xml version="1.0" encoding="utf-8"?>
<ds:datastoreItem xmlns:ds="http://schemas.openxmlformats.org/officeDocument/2006/customXml" ds:itemID="{96ADC7AA-43B9-4D6B-8F1B-7C475F0BE574}">
  <ds:schemaRefs/>
</ds:datastoreItem>
</file>

<file path=customXml/itemProps26.xml><?xml version="1.0" encoding="utf-8"?>
<ds:datastoreItem xmlns:ds="http://schemas.openxmlformats.org/officeDocument/2006/customXml" ds:itemID="{F789D683-D2A0-456F-8278-117929B873FC}">
  <ds:schemaRefs/>
</ds:datastoreItem>
</file>

<file path=customXml/itemProps27.xml><?xml version="1.0" encoding="utf-8"?>
<ds:datastoreItem xmlns:ds="http://schemas.openxmlformats.org/officeDocument/2006/customXml" ds:itemID="{5988C612-091D-481F-97C5-376D9B1E0DA5}">
  <ds:schemaRefs/>
</ds:datastoreItem>
</file>

<file path=customXml/itemProps28.xml><?xml version="1.0" encoding="utf-8"?>
<ds:datastoreItem xmlns:ds="http://schemas.openxmlformats.org/officeDocument/2006/customXml" ds:itemID="{C20ACFBE-A66A-4EFC-95E2-04444729FE8C}">
  <ds:schemaRefs/>
</ds:datastoreItem>
</file>

<file path=customXml/itemProps29.xml><?xml version="1.0" encoding="utf-8"?>
<ds:datastoreItem xmlns:ds="http://schemas.openxmlformats.org/officeDocument/2006/customXml" ds:itemID="{FC6EAEED-BE38-4B34-BE70-D6239F853A8A}">
  <ds:schemaRefs/>
</ds:datastoreItem>
</file>

<file path=customXml/itemProps3.xml><?xml version="1.0" encoding="utf-8"?>
<ds:datastoreItem xmlns:ds="http://schemas.openxmlformats.org/officeDocument/2006/customXml" ds:itemID="{4C7B30C7-3372-4658-889D-8A87A3F0A328}">
  <ds:schemaRefs/>
</ds:datastoreItem>
</file>

<file path=customXml/itemProps30.xml><?xml version="1.0" encoding="utf-8"?>
<ds:datastoreItem xmlns:ds="http://schemas.openxmlformats.org/officeDocument/2006/customXml" ds:itemID="{9E7D684A-7057-439E-9CAE-4115891AB759}">
  <ds:schemaRefs/>
</ds:datastoreItem>
</file>

<file path=customXml/itemProps31.xml><?xml version="1.0" encoding="utf-8"?>
<ds:datastoreItem xmlns:ds="http://schemas.openxmlformats.org/officeDocument/2006/customXml" ds:itemID="{F031F559-E79F-4440-A398-DFFC413AEFB0}">
  <ds:schemaRefs/>
</ds:datastoreItem>
</file>

<file path=customXml/itemProps32.xml><?xml version="1.0" encoding="utf-8"?>
<ds:datastoreItem xmlns:ds="http://schemas.openxmlformats.org/officeDocument/2006/customXml" ds:itemID="{A2EE03DE-1AFB-4A46-BC4F-979A6C7B757A}">
  <ds:schemaRefs/>
</ds:datastoreItem>
</file>

<file path=customXml/itemProps33.xml><?xml version="1.0" encoding="utf-8"?>
<ds:datastoreItem xmlns:ds="http://schemas.openxmlformats.org/officeDocument/2006/customXml" ds:itemID="{1F49F632-5F5A-475B-8A7A-90D6EA971611}">
  <ds:schemaRefs/>
</ds:datastoreItem>
</file>

<file path=customXml/itemProps34.xml><?xml version="1.0" encoding="utf-8"?>
<ds:datastoreItem xmlns:ds="http://schemas.openxmlformats.org/officeDocument/2006/customXml" ds:itemID="{265375E1-01D2-4D79-97EC-754218C0A7D6}">
  <ds:schemaRefs/>
</ds:datastoreItem>
</file>

<file path=customXml/itemProps35.xml><?xml version="1.0" encoding="utf-8"?>
<ds:datastoreItem xmlns:ds="http://schemas.openxmlformats.org/officeDocument/2006/customXml" ds:itemID="{5A889592-69D6-45A7-803C-6C56984832CF}">
  <ds:schemaRefs/>
</ds:datastoreItem>
</file>

<file path=customXml/itemProps36.xml><?xml version="1.0" encoding="utf-8"?>
<ds:datastoreItem xmlns:ds="http://schemas.openxmlformats.org/officeDocument/2006/customXml" ds:itemID="{57C34B14-3AFD-4784-89AB-D163DFFBFB6A}">
  <ds:schemaRefs/>
</ds:datastoreItem>
</file>

<file path=customXml/itemProps37.xml><?xml version="1.0" encoding="utf-8"?>
<ds:datastoreItem xmlns:ds="http://schemas.openxmlformats.org/officeDocument/2006/customXml" ds:itemID="{936C9CC7-2471-458D-AC7B-FB24EAD4E01E}">
  <ds:schemaRefs/>
</ds:datastoreItem>
</file>

<file path=customXml/itemProps38.xml><?xml version="1.0" encoding="utf-8"?>
<ds:datastoreItem xmlns:ds="http://schemas.openxmlformats.org/officeDocument/2006/customXml" ds:itemID="{E81D25E4-6380-4091-936E-1FBBE33F8EAA}">
  <ds:schemaRefs/>
</ds:datastoreItem>
</file>

<file path=customXml/itemProps39.xml><?xml version="1.0" encoding="utf-8"?>
<ds:datastoreItem xmlns:ds="http://schemas.openxmlformats.org/officeDocument/2006/customXml" ds:itemID="{F7D64F83-F40E-428A-BAC6-FC8461FC23F3}">
  <ds:schemaRefs/>
</ds:datastoreItem>
</file>

<file path=customXml/itemProps4.xml><?xml version="1.0" encoding="utf-8"?>
<ds:datastoreItem xmlns:ds="http://schemas.openxmlformats.org/officeDocument/2006/customXml" ds:itemID="{F72AAF60-0091-4BA5-9FE1-4D7B18795800}">
  <ds:schemaRefs/>
</ds:datastoreItem>
</file>

<file path=customXml/itemProps40.xml><?xml version="1.0" encoding="utf-8"?>
<ds:datastoreItem xmlns:ds="http://schemas.openxmlformats.org/officeDocument/2006/customXml" ds:itemID="{C7F717BD-E024-4114-8245-6A576A5CF0D0}">
  <ds:schemaRefs/>
</ds:datastoreItem>
</file>

<file path=customXml/itemProps41.xml><?xml version="1.0" encoding="utf-8"?>
<ds:datastoreItem xmlns:ds="http://schemas.openxmlformats.org/officeDocument/2006/customXml" ds:itemID="{977342E6-EDE1-4A61-91AE-1010EF7EED12}">
  <ds:schemaRefs/>
</ds:datastoreItem>
</file>

<file path=customXml/itemProps5.xml><?xml version="1.0" encoding="utf-8"?>
<ds:datastoreItem xmlns:ds="http://schemas.openxmlformats.org/officeDocument/2006/customXml" ds:itemID="{EE6135AB-71D4-4196-A3E0-03044D655D25}">
  <ds:schemaRefs/>
</ds:datastoreItem>
</file>

<file path=customXml/itemProps6.xml><?xml version="1.0" encoding="utf-8"?>
<ds:datastoreItem xmlns:ds="http://schemas.openxmlformats.org/officeDocument/2006/customXml" ds:itemID="{6AD9E99F-07EC-4C8E-9085-783BFB906DA8}">
  <ds:schemaRefs/>
</ds:datastoreItem>
</file>

<file path=customXml/itemProps7.xml><?xml version="1.0" encoding="utf-8"?>
<ds:datastoreItem xmlns:ds="http://schemas.openxmlformats.org/officeDocument/2006/customXml" ds:itemID="{8F86CF88-751D-4AE9-8EC6-937F28012D57}">
  <ds:schemaRefs/>
</ds:datastoreItem>
</file>

<file path=customXml/itemProps8.xml><?xml version="1.0" encoding="utf-8"?>
<ds:datastoreItem xmlns:ds="http://schemas.openxmlformats.org/officeDocument/2006/customXml" ds:itemID="{701165C1-4DA6-4289-859D-AE702FB1421B}">
  <ds:schemaRefs/>
</ds:datastoreItem>
</file>

<file path=customXml/itemProps9.xml><?xml version="1.0" encoding="utf-8"?>
<ds:datastoreItem xmlns:ds="http://schemas.openxmlformats.org/officeDocument/2006/customXml" ds:itemID="{5CCA6539-FB04-46B8-91A2-A21736E85104}">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6</vt:i4>
      </vt:variant>
    </vt:vector>
  </HeadingPairs>
  <TitlesOfParts>
    <vt:vector size="19" baseType="lpstr">
      <vt:lpstr>Scoring System</vt:lpstr>
      <vt:lpstr>Long</vt:lpstr>
      <vt:lpstr>Medium</vt:lpstr>
      <vt:lpstr>Short</vt:lpstr>
      <vt:lpstr>Long League Table</vt:lpstr>
      <vt:lpstr>Medium League Table</vt:lpstr>
      <vt:lpstr>Short League Table</vt:lpstr>
      <vt:lpstr>Results</vt:lpstr>
      <vt:lpstr>Long Race Results</vt:lpstr>
      <vt:lpstr>Medium Race Results</vt:lpstr>
      <vt:lpstr>Short Race Results</vt:lpstr>
      <vt:lpstr>League Results</vt:lpstr>
      <vt:lpstr>pt Adjustments</vt:lpstr>
      <vt:lpstr>Long!Print_Titles</vt:lpstr>
      <vt:lpstr>'Long League Table'!Print_Titles</vt:lpstr>
      <vt:lpstr>Medium!Print_Titles</vt:lpstr>
      <vt:lpstr>'Medium League Table'!Print_Titles</vt:lpstr>
      <vt:lpstr>Short!Print_Titles</vt:lpstr>
      <vt:lpstr>'Short League Table'!Print_Titles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Appin</dc:creator>
  <cp:lastModifiedBy>M365 Geoffrey Collins</cp:lastModifiedBy>
  <cp:lastPrinted>2024-09-17T20:49:07Z</cp:lastPrinted>
  <dcterms:created xsi:type="dcterms:W3CDTF">2023-03-29T16:10:16Z</dcterms:created>
  <dcterms:modified xsi:type="dcterms:W3CDTF">2025-06-01T15:09:37Z</dcterms:modified>
</cp:coreProperties>
</file>