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pivotTables/pivotTable3.xml" ContentType="application/vnd.openxmlformats-officedocument.spreadsheetml.pivotTable+xml"/>
  <Override PartName="/xl/drawings/drawing4.xml" ContentType="application/vnd.openxmlformats-officedocument.drawing+xml"/>
  <Override PartName="/xl/slicers/slicer3.xml" ContentType="application/vnd.ms-excel.slicer+xml"/>
  <Override PartName="/xl/pivotTables/pivotTable4.xml" ContentType="application/vnd.openxmlformats-officedocument.spreadsheetml.pivotTable+xml"/>
  <Override PartName="/xl/drawings/drawing5.xml" ContentType="application/vnd.openxmlformats-officedocument.drawing+xml"/>
  <Override PartName="/xl/slicers/slicer4.xml" ContentType="application/vnd.ms-excel.slicer+xml"/>
  <Override PartName="/xl/pivotTables/pivotTable5.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hidePivotFieldList="1" defaultThemeVersion="166925"/>
  <mc:AlternateContent xmlns:mc="http://schemas.openxmlformats.org/markup-compatibility/2006">
    <mc:Choice Requires="x15">
      <x15ac:absPath xmlns:x15ac="http://schemas.microsoft.com/office/spreadsheetml/2010/11/ac" url="C:\Users\gcoll\Documents\Personal\Orienteering\WEE Results Dashboard\WEE 2025\"/>
    </mc:Choice>
  </mc:AlternateContent>
  <xr:revisionPtr revIDLastSave="0" documentId="8_{DC61B270-64A1-46C7-8B53-DE756B33382A}" xr6:coauthVersionLast="47" xr6:coauthVersionMax="47" xr10:uidLastSave="{00000000-0000-0000-0000-000000000000}"/>
  <bookViews>
    <workbookView xWindow="-110" yWindow="-110" windowWidth="25820" windowHeight="15500" xr2:uid="{E276D2F9-23C8-4485-9D4F-7278DAF8FCA4}"/>
  </bookViews>
  <sheets>
    <sheet name="Scoring System" sheetId="5" r:id="rId1"/>
    <sheet name="Long" sheetId="3" r:id="rId2"/>
    <sheet name="Short" sheetId="6" r:id="rId3"/>
    <sheet name="Long League Table" sheetId="4" r:id="rId4"/>
    <sheet name="Short League Table" sheetId="7" r:id="rId5"/>
    <sheet name="pt Adjustments" sheetId="2" state="hidden" r:id="rId6"/>
  </sheets>
  <definedNames>
    <definedName name="_xlnm.Print_Titles" localSheetId="1">Long!$2:$3</definedName>
    <definedName name="_xlnm.Print_Titles" localSheetId="3">'Long League Table'!$2:$3</definedName>
    <definedName name="_xlnm.Print_Titles" localSheetId="2">Short!$2:$3</definedName>
    <definedName name="_xlnm.Print_Titles" localSheetId="4">'Short League Table'!$2:$3</definedName>
    <definedName name="Slicer_Course">#N/A</definedName>
    <definedName name="Slicer_Course1">#N/A</definedName>
    <definedName name="Slicer_Course11">#N/A</definedName>
    <definedName name="Slicer_Course2">#N/A</definedName>
    <definedName name="Slicer_Location">#N/A</definedName>
    <definedName name="Slicer_Location1">#N/A</definedName>
    <definedName name="Slicer_Series">#N/A</definedName>
    <definedName name="Slicer_Series1">#N/A</definedName>
    <definedName name="Slicer_Series11">#N/A</definedName>
    <definedName name="Slicer_Series2">#N/A</definedName>
  </definedNames>
  <calcPr calcId="191029"/>
  <pivotCaches>
    <pivotCache cacheId="0" r:id="rId7"/>
    <pivotCache cacheId="1" r:id="rId8"/>
    <pivotCache cacheId="2" r:id="rId9"/>
    <pivotCache cacheId="3" r:id="rId10"/>
    <pivotCache cacheId="4" r:id="rId11"/>
  </pivotCaches>
  <extLst>
    <ext xmlns:x14="http://schemas.microsoft.com/office/spreadsheetml/2009/9/main" uri="{876F7934-8845-4945-9796-88D515C7AA90}">
      <x14:pivotCaches>
        <pivotCache cacheId="5" r:id="rId12"/>
        <pivotCache cacheId="6" r:id="rId13"/>
        <pivotCache cacheId="7" r:id="rId14"/>
        <pivotCache cacheId="8" r:id="rId15"/>
      </x14:pivotCaches>
    </ext>
    <ext xmlns:x14="http://schemas.microsoft.com/office/spreadsheetml/2009/9/main" uri="{BBE1A952-AA13-448e-AADC-164F8A28A991}">
      <x14:slicerCaches>
        <x14:slicerCache r:id="rId16"/>
        <x14:slicerCache r:id="rId17"/>
        <x14:slicerCache r:id="rId18"/>
        <x14:slicerCache r:id="rId19"/>
        <x14:slicerCache r:id="rId20"/>
        <x14:slicerCache r:id="rId21"/>
        <x14:slicerCache r:id="rId22"/>
        <x14:slicerCache r:id="rId23"/>
        <x14:slicerCache r:id="rId24"/>
        <x14:slicerCache r:id="rId2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Adjustments_06e81c48-47f6-44b8-8862-13bda2276cf4" name="Adjustments" connection="Query - Adjustments"/>
          <x15:modelTable id="Results_e8d20d88-80bf-4f39-80a9-6d2b4a7c2f82" name="Results" connection="Query - Results"/>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4" i="7" l="1"/>
  <c r="B35" i="7"/>
  <c r="B36" i="7"/>
  <c r="B37" i="7"/>
  <c r="B38" i="7"/>
  <c r="B39" i="7"/>
  <c r="B40" i="7"/>
  <c r="B41" i="7"/>
  <c r="B42" i="7"/>
  <c r="B43" i="7"/>
  <c r="B44" i="7"/>
  <c r="B45" i="7"/>
  <c r="B46" i="7"/>
  <c r="B47" i="7"/>
  <c r="B91" i="4"/>
  <c r="B92" i="4"/>
  <c r="B93" i="4"/>
  <c r="B94" i="4"/>
  <c r="B95" i="4"/>
  <c r="B96" i="4"/>
  <c r="B97" i="4"/>
  <c r="B25" i="7"/>
  <c r="B26" i="7"/>
  <c r="B27" i="7"/>
  <c r="B28" i="7"/>
  <c r="B29" i="7"/>
  <c r="B30" i="7"/>
  <c r="B31" i="7"/>
  <c r="B32" i="7"/>
  <c r="B33" i="7"/>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24" i="7"/>
  <c r="B23" i="7"/>
  <c r="B22" i="7"/>
  <c r="B21" i="7"/>
  <c r="B20" i="7"/>
  <c r="B19" i="7"/>
  <c r="B18" i="7"/>
  <c r="B17" i="7"/>
  <c r="B16" i="7"/>
  <c r="B15" i="7"/>
  <c r="B14" i="7"/>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14" i="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14DF4CE-EC47-4541-ABF6-47C51BE0B7C4}" name="Query - Adjustments" description="Connection to the 'Adjustments' query in the workbook." type="100" refreshedVersion="8" minRefreshableVersion="5">
    <extLst>
      <ext xmlns:x15="http://schemas.microsoft.com/office/spreadsheetml/2010/11/main" uri="{DE250136-89BD-433C-8126-D09CA5730AF9}">
        <x15:connection id="304f4a83-e376-4d5a-bdc7-66b5ced23a13"/>
      </ext>
    </extLst>
  </connection>
  <connection id="2" xr16:uid="{3AAA3416-0F11-4221-A97F-003209E31CD7}" keepAlive="1" name="Query - Append officials" description="Connection to the 'Append officials' query in the workbook." type="5" refreshedVersion="0" background="1">
    <dbPr connection="Provider=Microsoft.Mashup.OleDb.1;Data Source=$Workbook$;Location=&quot;Append officials&quot;;Extended Properties=&quot;&quot;" command="SELECT * FROM [Append officials]"/>
  </connection>
  <connection id="3" xr16:uid="{D1B9CECC-18CC-46A5-8A06-56BA4FBD4030}" keepAlive="1" name="Query - BinaryToTable" description="Connection to the 'BinaryToTable' query in the workbook." type="5" refreshedVersion="0" background="1">
    <dbPr connection="Provider=Microsoft.Mashup.OleDb.1;Data Source=$Workbook$;Location=BinaryToTable;Extended Properties=&quot;&quot;" command="SELECT * FROM [BinaryToTable]"/>
  </connection>
  <connection id="4" xr16:uid="{FD9D8558-E62D-499A-8DC2-27AAEAC5A8A8}" keepAlive="1" name="Query - fnSortAndIndex" description="Connection to the 'fnSortAndIndex' query in the workbook." type="5" refreshedVersion="0" background="1">
    <dbPr connection="Provider=Microsoft.Mashup.OleDb.1;Data Source=$Workbook$;Location=fnSortAndIndex;Extended Properties=&quot;&quot;" command="SELECT * FROM [fnSortAndIndex]"/>
  </connection>
  <connection id="5" xr16:uid="{12D0EF46-49F6-4276-AC83-7B0D41FD1CDA}" keepAlive="1" name="Query - Join with adjustment factors" description="Connection to the 'Join with adjustment factors' query in the workbook." type="5" refreshedVersion="0" background="1">
    <dbPr connection="Provider=Microsoft.Mashup.OleDb.1;Data Source=$Workbook$;Location=&quot;Join with adjustment factors&quot;;Extended Properties=&quot;&quot;" command="SELECT * FROM [Join with adjustment factors]"/>
  </connection>
  <connection id="6" xr16:uid="{51D2A826-C097-45EF-B933-A7FF3D9EC008}" keepAlive="1" name="Query - Officials" description="Connection to the 'Officials' query in the workbook." type="5" refreshedVersion="0" background="1">
    <dbPr connection="Provider=Microsoft.Mashup.OleDb.1;Data Source=$Workbook$;Location=Officials;Extended Properties=&quot;&quot;" command="SELECT * FROM [Officials]"/>
  </connection>
  <connection id="7" xr16:uid="{620D47AA-22E0-4F85-A4A9-D87F5BD43F85}" keepAlive="1" name="Query - Raw Results" description="Connection to the 'Raw Results' query in the workbook." type="5" refreshedVersion="0" background="1">
    <dbPr connection="Provider=Microsoft.Mashup.OleDb.1;Data Source=$Workbook$;Location=&quot;Raw Results&quot;;Extended Properties=&quot;&quot;" command="SELECT * FROM [Raw Results]"/>
  </connection>
  <connection id="8" xr16:uid="{D74A420D-A35D-4DE5-A21B-B0DEA9DA33CC}" name="Query - Results" description="Connection to the 'Results' query in the workbook." type="100" refreshedVersion="8" minRefreshableVersion="5">
    <extLst>
      <ext xmlns:x15="http://schemas.microsoft.com/office/spreadsheetml/2010/11/main" uri="{DE250136-89BD-433C-8126-D09CA5730AF9}">
        <x15:connection id="72c1b4ea-3c45-4c58-9997-48115a23c8f2"/>
      </ext>
    </extLst>
  </connection>
  <connection id="9" xr16:uid="{2176D98A-DE89-4CC3-8066-CDACD107B0B8}" keepAlive="1" name="Query - Sample file" description="Connection to the 'Sample file' query in the workbook." type="5" refreshedVersion="0" background="1">
    <dbPr connection="Provider=Microsoft.Mashup.OleDb.1;Data Source=$Workbook$;Location=&quot;Sample File&quot;;Extended Properties=&quot;&quot;" command="SELECT * FROM [Sample file]"/>
  </connection>
  <connection id="10" xr16:uid="{5AB6544C-1383-4B76-BC0B-0FD9523FED2A}"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<sst xmlns="http://schemas.openxmlformats.org/spreadsheetml/2006/main" count="759" uniqueCount="267">
  <si>
    <t>Row Labels</t>
  </si>
  <si>
    <t>Column Labels</t>
  </si>
  <si>
    <t>Female</t>
  </si>
  <si>
    <t>Male</t>
  </si>
  <si>
    <t>Sum of Adjustment</t>
  </si>
  <si>
    <t>Brian Crothers</t>
  </si>
  <si>
    <t>Time</t>
  </si>
  <si>
    <t>Adjusted Time</t>
  </si>
  <si>
    <t>M55</t>
  </si>
  <si>
    <t>W21</t>
  </si>
  <si>
    <t>M50</t>
  </si>
  <si>
    <t>M21</t>
  </si>
  <si>
    <t>M45</t>
  </si>
  <si>
    <t>M60</t>
  </si>
  <si>
    <t>W45</t>
  </si>
  <si>
    <r>
      <t>W</t>
    </r>
    <r>
      <rPr>
        <sz val="10"/>
        <color theme="3"/>
        <rFont val="Calibri Light"/>
        <family val="2"/>
        <scheme val="major"/>
      </rPr>
      <t xml:space="preserve">ednesday </t>
    </r>
    <r>
      <rPr>
        <sz val="18"/>
        <color theme="3"/>
        <rFont val="Calibri Light"/>
        <family val="2"/>
        <scheme val="major"/>
      </rPr>
      <t>E</t>
    </r>
    <r>
      <rPr>
        <sz val="10"/>
        <color theme="3"/>
        <rFont val="Calibri Light"/>
        <family val="2"/>
        <scheme val="major"/>
      </rPr>
      <t xml:space="preserve">vening </t>
    </r>
    <r>
      <rPr>
        <sz val="18"/>
        <color theme="3"/>
        <rFont val="Calibri Light"/>
        <family val="2"/>
        <scheme val="major"/>
      </rPr>
      <t>E</t>
    </r>
    <r>
      <rPr>
        <sz val="10"/>
        <color theme="3"/>
        <rFont val="Calibri Light"/>
        <family val="2"/>
        <scheme val="major"/>
      </rPr>
      <t>vents</t>
    </r>
    <r>
      <rPr>
        <sz val="18"/>
        <color theme="3"/>
        <rFont val="Calibri Light"/>
        <family val="2"/>
        <scheme val="major"/>
      </rPr>
      <t xml:space="preserve"> | Scoring System</t>
    </r>
  </si>
  <si>
    <t>League Points</t>
  </si>
  <si>
    <t>Colin Smith</t>
  </si>
  <si>
    <t>M35</t>
  </si>
  <si>
    <t>Best 3</t>
  </si>
  <si>
    <t>Paul Daniels</t>
  </si>
  <si>
    <t>Chris Colwell</t>
  </si>
  <si>
    <t>M12</t>
  </si>
  <si>
    <t>W10</t>
  </si>
  <si>
    <t>M10</t>
  </si>
  <si>
    <t>Finn Dawson</t>
  </si>
  <si>
    <r>
      <t>W</t>
    </r>
    <r>
      <rPr>
        <sz val="10"/>
        <color theme="3"/>
        <rFont val="Calibri Light"/>
        <family val="2"/>
        <scheme val="major"/>
      </rPr>
      <t xml:space="preserve">ednesday </t>
    </r>
    <r>
      <rPr>
        <sz val="18"/>
        <color theme="3"/>
        <rFont val="Calibri Light"/>
        <family val="2"/>
        <scheme val="major"/>
      </rPr>
      <t>E</t>
    </r>
    <r>
      <rPr>
        <sz val="10"/>
        <color theme="3"/>
        <rFont val="Calibri Light"/>
        <family val="2"/>
        <scheme val="major"/>
      </rPr>
      <t xml:space="preserve">vening </t>
    </r>
    <r>
      <rPr>
        <sz val="18"/>
        <color theme="3"/>
        <rFont val="Calibri Light"/>
        <family val="2"/>
        <scheme val="major"/>
      </rPr>
      <t>E</t>
    </r>
    <r>
      <rPr>
        <sz val="10"/>
        <color theme="3"/>
        <rFont val="Calibri Light"/>
        <family val="2"/>
        <scheme val="major"/>
      </rPr>
      <t>vents</t>
    </r>
    <r>
      <rPr>
        <sz val="18"/>
        <color theme="3"/>
        <rFont val="Calibri Light"/>
        <family val="2"/>
        <scheme val="major"/>
      </rPr>
      <t xml:space="preserve"> | Long League</t>
    </r>
  </si>
  <si>
    <r>
      <t>W</t>
    </r>
    <r>
      <rPr>
        <sz val="10"/>
        <color theme="3"/>
        <rFont val="Calibri Light"/>
        <family val="2"/>
        <scheme val="major"/>
      </rPr>
      <t xml:space="preserve">ednesday </t>
    </r>
    <r>
      <rPr>
        <sz val="18"/>
        <color theme="3"/>
        <rFont val="Calibri Light"/>
        <family val="2"/>
        <scheme val="major"/>
      </rPr>
      <t>E</t>
    </r>
    <r>
      <rPr>
        <sz val="10"/>
        <color theme="3"/>
        <rFont val="Calibri Light"/>
        <family val="2"/>
        <scheme val="major"/>
      </rPr>
      <t xml:space="preserve">vening </t>
    </r>
    <r>
      <rPr>
        <sz val="18"/>
        <color theme="3"/>
        <rFont val="Calibri Light"/>
        <family val="2"/>
        <scheme val="major"/>
      </rPr>
      <t>E</t>
    </r>
    <r>
      <rPr>
        <sz val="10"/>
        <color theme="3"/>
        <rFont val="Calibri Light"/>
        <family val="2"/>
        <scheme val="major"/>
      </rPr>
      <t>vents</t>
    </r>
    <r>
      <rPr>
        <sz val="18"/>
        <color theme="3"/>
        <rFont val="Calibri Light"/>
        <family val="2"/>
        <scheme val="major"/>
      </rPr>
      <t xml:space="preserve"> | Short League</t>
    </r>
  </si>
  <si>
    <r>
      <t>W</t>
    </r>
    <r>
      <rPr>
        <sz val="10"/>
        <color theme="3"/>
        <rFont val="Calibri Light"/>
        <family val="2"/>
        <scheme val="major"/>
      </rPr>
      <t xml:space="preserve">ednesday </t>
    </r>
    <r>
      <rPr>
        <sz val="18"/>
        <color theme="3"/>
        <rFont val="Calibri Light"/>
        <family val="2"/>
        <scheme val="major"/>
      </rPr>
      <t>E</t>
    </r>
    <r>
      <rPr>
        <sz val="10"/>
        <color theme="3"/>
        <rFont val="Calibri Light"/>
        <family val="2"/>
        <scheme val="major"/>
      </rPr>
      <t xml:space="preserve">vening </t>
    </r>
    <r>
      <rPr>
        <sz val="18"/>
        <color theme="3"/>
        <rFont val="Calibri Light"/>
        <family val="2"/>
        <scheme val="major"/>
      </rPr>
      <t>E</t>
    </r>
    <r>
      <rPr>
        <sz val="10"/>
        <color theme="3"/>
        <rFont val="Calibri Light"/>
        <family val="2"/>
        <scheme val="major"/>
      </rPr>
      <t>vents</t>
    </r>
    <r>
      <rPr>
        <sz val="18"/>
        <color theme="3"/>
        <rFont val="Calibri Light"/>
        <family val="2"/>
        <scheme val="major"/>
      </rPr>
      <t xml:space="preserve"> | Long Race</t>
    </r>
  </si>
  <si>
    <r>
      <t>W</t>
    </r>
    <r>
      <rPr>
        <sz val="10"/>
        <color theme="3"/>
        <rFont val="Calibri Light"/>
        <family val="2"/>
        <scheme val="major"/>
      </rPr>
      <t xml:space="preserve">ednesday </t>
    </r>
    <r>
      <rPr>
        <sz val="18"/>
        <color theme="3"/>
        <rFont val="Calibri Light"/>
        <family val="2"/>
        <scheme val="major"/>
      </rPr>
      <t>E</t>
    </r>
    <r>
      <rPr>
        <sz val="10"/>
        <color theme="3"/>
        <rFont val="Calibri Light"/>
        <family val="2"/>
        <scheme val="major"/>
      </rPr>
      <t xml:space="preserve">vening </t>
    </r>
    <r>
      <rPr>
        <sz val="18"/>
        <color theme="3"/>
        <rFont val="Calibri Light"/>
        <family val="2"/>
        <scheme val="major"/>
      </rPr>
      <t>E</t>
    </r>
    <r>
      <rPr>
        <sz val="10"/>
        <color theme="3"/>
        <rFont val="Calibri Light"/>
        <family val="2"/>
        <scheme val="major"/>
      </rPr>
      <t>vents</t>
    </r>
    <r>
      <rPr>
        <sz val="18"/>
        <color theme="3"/>
        <rFont val="Calibri Light"/>
        <family val="2"/>
        <scheme val="major"/>
      </rPr>
      <t xml:space="preserve"> | Short Race</t>
    </r>
  </si>
  <si>
    <t>Keith Dawson</t>
  </si>
  <si>
    <t>Steven Shortt</t>
  </si>
  <si>
    <t>Jennifer Dawson</t>
  </si>
  <si>
    <t>M65</t>
  </si>
  <si>
    <t>M70</t>
  </si>
  <si>
    <t>W40</t>
  </si>
  <si>
    <t>W65</t>
  </si>
  <si>
    <t>Fred Hamond</t>
  </si>
  <si>
    <t>W50</t>
  </si>
  <si>
    <t>Daphne Hamond</t>
  </si>
  <si>
    <t>Mac Philpott</t>
  </si>
  <si>
    <t>W35</t>
  </si>
  <si>
    <t>Ormeau Park</t>
  </si>
  <si>
    <t>M14</t>
  </si>
  <si>
    <t>W12</t>
  </si>
  <si>
    <t>M16</t>
  </si>
  <si>
    <t>M18</t>
  </si>
  <si>
    <t>M40</t>
  </si>
  <si>
    <t>James Ewart</t>
  </si>
  <si>
    <t>Richard Hetherington</t>
  </si>
  <si>
    <t>Helen Baxter</t>
  </si>
  <si>
    <t>Sharon Dickenson</t>
  </si>
  <si>
    <t>Matthew Crothers</t>
  </si>
  <si>
    <t>Cecil Armstrong</t>
  </si>
  <si>
    <t>Alan Brett</t>
  </si>
  <si>
    <t>Lyle Fleming</t>
  </si>
  <si>
    <t>W70</t>
  </si>
  <si>
    <t>Aine McCann</t>
  </si>
  <si>
    <t>Olivia Baxter</t>
  </si>
  <si>
    <t>David Orwin</t>
  </si>
  <si>
    <t>Bill Hopkins</t>
  </si>
  <si>
    <t>M75</t>
  </si>
  <si>
    <t>Nat Kerr</t>
  </si>
  <si>
    <t>Rachael Lennox</t>
  </si>
  <si>
    <t>Kenny Weir</t>
  </si>
  <si>
    <t>Andrew Lennox</t>
  </si>
  <si>
    <t>Graham Ross</t>
  </si>
  <si>
    <t>Kris Porter</t>
  </si>
  <si>
    <t>Tracey Pisvin</t>
  </si>
  <si>
    <t>Marlene Stephens</t>
  </si>
  <si>
    <t>Rachael Carlton</t>
  </si>
  <si>
    <t>Liam Hopkins</t>
  </si>
  <si>
    <t>Chloé Campbell</t>
  </si>
  <si>
    <t>Liz Dawson</t>
  </si>
  <si>
    <t>Erin Meehan</t>
  </si>
  <si>
    <t>Jeff Johnston</t>
  </si>
  <si>
    <t>Rae Mcilwaine</t>
  </si>
  <si>
    <t>Conor Trevena</t>
  </si>
  <si>
    <t>Matt McLoughin</t>
  </si>
  <si>
    <t>Thomas King</t>
  </si>
  <si>
    <t>Jordan Smart</t>
  </si>
  <si>
    <t>James Earnshaw</t>
  </si>
  <si>
    <t>Nigel Kerr</t>
  </si>
  <si>
    <t>Mark Hopkins</t>
  </si>
  <si>
    <t>Jonathan Beattie</t>
  </si>
  <si>
    <t>Sarah Ritchie</t>
  </si>
  <si>
    <t>Benjamin Johnston</t>
  </si>
  <si>
    <t>Sam Lennox</t>
  </si>
  <si>
    <t>Kathryn Finnegan</t>
  </si>
  <si>
    <t>Charlotte Elwood</t>
  </si>
  <si>
    <t>Logan Robison</t>
  </si>
  <si>
    <t>Ann-Marie Kerr</t>
  </si>
  <si>
    <t>Barry Finnegan</t>
  </si>
  <si>
    <t>Karen Crothers</t>
  </si>
  <si>
    <t>Bodhi Simpson</t>
  </si>
  <si>
    <t>M8</t>
  </si>
  <si>
    <t>Poppy Gribben</t>
  </si>
  <si>
    <t>Rebekah Lennox</t>
  </si>
  <si>
    <t>Planner</t>
  </si>
  <si>
    <t>Simon Reeve</t>
  </si>
  <si>
    <t>Wilbert Hollinger</t>
  </si>
  <si>
    <t>Áine McCann</t>
  </si>
  <si>
    <t>Philip Baxter</t>
  </si>
  <si>
    <t>Richard Vasey</t>
  </si>
  <si>
    <t>Stephen Gilmore</t>
  </si>
  <si>
    <t>Jack Wilkins</t>
  </si>
  <si>
    <t>Richard Gamble</t>
  </si>
  <si>
    <t>Mark Pruzina</t>
  </si>
  <si>
    <t>Carol Black</t>
  </si>
  <si>
    <t>W55</t>
  </si>
  <si>
    <t>Emma Graham</t>
  </si>
  <si>
    <t>W20</t>
  </si>
  <si>
    <t>Sarah Gamble</t>
  </si>
  <si>
    <t>John Paul Wilkins</t>
  </si>
  <si>
    <t>Gillian Wasson</t>
  </si>
  <si>
    <t>Gerry Meehan</t>
  </si>
  <si>
    <t>Cara Lavery</t>
  </si>
  <si>
    <t>Peter Howe</t>
  </si>
  <si>
    <t>Daniel Vasey</t>
  </si>
  <si>
    <t>Sophia Wang</t>
  </si>
  <si>
    <t>Brenda Campbell</t>
  </si>
  <si>
    <t>Karen Shaw</t>
  </si>
  <si>
    <t>Joanne Graham</t>
  </si>
  <si>
    <t>Lauren Howe</t>
  </si>
  <si>
    <t>Jamie Allsop</t>
  </si>
  <si>
    <t>Peter Stewart</t>
  </si>
  <si>
    <t>Lauren Millar</t>
  </si>
  <si>
    <t>Trevor Wilson</t>
  </si>
  <si>
    <t>Hannah Green</t>
  </si>
  <si>
    <t>Oonagh Reeve</t>
  </si>
  <si>
    <t>Dylan Kennedy</t>
  </si>
  <si>
    <t>Alan Green</t>
  </si>
  <si>
    <t>Eilís Reeve</t>
  </si>
  <si>
    <t>Anne Bell</t>
  </si>
  <si>
    <t>Clara Love</t>
  </si>
  <si>
    <t>Mairi Kennedy</t>
  </si>
  <si>
    <t>Pete Storey</t>
  </si>
  <si>
    <t>Organiser</t>
  </si>
  <si>
    <t>Barnett Demesne</t>
  </si>
  <si>
    <t>Antrim Castle</t>
  </si>
  <si>
    <t>Thomas Lee</t>
  </si>
  <si>
    <t>Adam Wright</t>
  </si>
  <si>
    <t>Carson Magee</t>
  </si>
  <si>
    <t>James McClintock</t>
  </si>
  <si>
    <t>Charlie McConkey</t>
  </si>
  <si>
    <t>Jessica Stewart</t>
  </si>
  <si>
    <t>Evie Agnew</t>
  </si>
  <si>
    <t>W8</t>
  </si>
  <si>
    <t>Colm + Luke Kelly</t>
  </si>
  <si>
    <t>Benjamin Lee</t>
  </si>
  <si>
    <t>Abigail Lee</t>
  </si>
  <si>
    <t>Rosie Montgomery</t>
  </si>
  <si>
    <t>Josh Reid</t>
  </si>
  <si>
    <t>Ewan Phillips</t>
  </si>
  <si>
    <t>David Nagy</t>
  </si>
  <si>
    <t>Alfie Reid</t>
  </si>
  <si>
    <t>Joe McConkey</t>
  </si>
  <si>
    <t>Daniel Pozna</t>
  </si>
  <si>
    <t>Fionn McCluskey-Carr</t>
  </si>
  <si>
    <t>Lauren McMeekin</t>
  </si>
  <si>
    <t>Emma Wright</t>
  </si>
  <si>
    <t>Theo Phillips</t>
  </si>
  <si>
    <t>Navika Movva</t>
  </si>
  <si>
    <t>Brodie Duncan</t>
  </si>
  <si>
    <t>Caleb Duncan</t>
  </si>
  <si>
    <t>James McCollum</t>
  </si>
  <si>
    <t>Ethan McConkey</t>
  </si>
  <si>
    <t>Maxwell Kirkpatrick</t>
  </si>
  <si>
    <t>Hannah McCollum</t>
  </si>
  <si>
    <t>George McCollum</t>
  </si>
  <si>
    <t>Harry McClintock</t>
  </si>
  <si>
    <t>Sam Wood</t>
  </si>
  <si>
    <t>Matthew Duddy</t>
  </si>
  <si>
    <t>Rebecca Bell</t>
  </si>
  <si>
    <t>Rosie Bradley</t>
  </si>
  <si>
    <t>Ella Olphert</t>
  </si>
  <si>
    <t>Kayden Katsande</t>
  </si>
  <si>
    <t>Amelia Graham</t>
  </si>
  <si>
    <t>Arthur Graham</t>
  </si>
  <si>
    <t>Rosie Carter</t>
  </si>
  <si>
    <t>Kal Hawthorne</t>
  </si>
  <si>
    <t>Freya Vance</t>
  </si>
  <si>
    <t>MAson Bremmer</t>
  </si>
  <si>
    <t>Phoenix Forester</t>
  </si>
  <si>
    <t>Freddie Vance</t>
  </si>
  <si>
    <t>Logan Vance</t>
  </si>
  <si>
    <t>Caleb Addis</t>
  </si>
  <si>
    <t>Olivia Mulligan</t>
  </si>
  <si>
    <t>Amelia Pozna</t>
  </si>
  <si>
    <t>Sophia McCutcheon</t>
  </si>
  <si>
    <t>Jessica McCutcheon</t>
  </si>
  <si>
    <t>Michelle Savage</t>
  </si>
  <si>
    <t>Molly-Louise McCoy</t>
  </si>
  <si>
    <t>Adam Taylor</t>
  </si>
  <si>
    <t>Peter Reed</t>
  </si>
  <si>
    <t>Samuel Taylor</t>
  </si>
  <si>
    <t>Megan Heldran</t>
  </si>
  <si>
    <t>Ava Bennett</t>
  </si>
  <si>
    <t>Riley Gould</t>
  </si>
  <si>
    <t>Olivia Massey</t>
  </si>
  <si>
    <t>Oliver Goodwin</t>
  </si>
  <si>
    <t>Jonah Massey</t>
  </si>
  <si>
    <t>Emily Carroll</t>
  </si>
  <si>
    <t>Isaac Ritchie</t>
  </si>
  <si>
    <t>Sienna Ritchie</t>
  </si>
  <si>
    <t>Max Carroll</t>
  </si>
  <si>
    <t>Annabelle Jameson</t>
  </si>
  <si>
    <t>Thobo Nnoi</t>
  </si>
  <si>
    <t>Christine + Eva Kelly</t>
  </si>
  <si>
    <t>Freddie Jamison</t>
  </si>
  <si>
    <t>Teddy Little</t>
  </si>
  <si>
    <t>Dexter Breet</t>
  </si>
  <si>
    <t>Daisy Breet</t>
  </si>
  <si>
    <t>Rachel Kitson</t>
  </si>
  <si>
    <t>Amia-Jay Adeboun</t>
  </si>
  <si>
    <t>Charlie Evans</t>
  </si>
  <si>
    <t>Isla Cheevers</t>
  </si>
  <si>
    <t>Calvin McCormick</t>
  </si>
  <si>
    <t>Luca Olaru</t>
  </si>
  <si>
    <t>Betsy Suiter</t>
  </si>
  <si>
    <t>Joshua Stoddart</t>
  </si>
  <si>
    <t>Rachel Evans</t>
  </si>
  <si>
    <t>Oliver Gould</t>
  </si>
  <si>
    <t>Jude McEvoy</t>
  </si>
  <si>
    <t>Florence Savage</t>
  </si>
  <si>
    <t>Charlotte Allison</t>
  </si>
  <si>
    <t>Nelsi Montgomery</t>
  </si>
  <si>
    <t>Arthur Suiter</t>
  </si>
  <si>
    <t>Annie Yoon</t>
  </si>
  <si>
    <t>Rosa Jorge</t>
  </si>
  <si>
    <t>Casey-Lee Allison</t>
  </si>
  <si>
    <t>Maya Jorge</t>
  </si>
  <si>
    <t>Martinez Mukasa</t>
  </si>
  <si>
    <t>Adriana Paslaru</t>
  </si>
  <si>
    <t>Eric Olaru</t>
  </si>
  <si>
    <t>Emily Atkinson</t>
  </si>
  <si>
    <t>W18</t>
  </si>
  <si>
    <t>Alan Kerr</t>
  </si>
  <si>
    <t>Ruth Blair</t>
  </si>
  <si>
    <t>W60</t>
  </si>
  <si>
    <t>David Blair</t>
  </si>
  <si>
    <t>Beverley Gaston</t>
  </si>
  <si>
    <t>Joel Atkinson</t>
  </si>
  <si>
    <t>M20</t>
  </si>
  <si>
    <t>Bobby Smyth</t>
  </si>
  <si>
    <t>Henry Montgomery</t>
  </si>
  <si>
    <t>Peter Gamble</t>
  </si>
  <si>
    <t>Euan Kennedy</t>
  </si>
  <si>
    <t>Hampton Robyn</t>
  </si>
  <si>
    <t>Ross Walker</t>
  </si>
  <si>
    <t>Chloe Campbell</t>
  </si>
  <si>
    <t>David Cookpatrick</t>
  </si>
  <si>
    <t>Gemma Montgomery</t>
  </si>
  <si>
    <t>Chloe Reed</t>
  </si>
  <si>
    <t>Elisabeth Dawson</t>
  </si>
  <si>
    <t>mS</t>
  </si>
  <si>
    <t>mS-18</t>
  </si>
  <si>
    <t>w8 m10-11</t>
  </si>
  <si>
    <t>w5 m7 m11</t>
  </si>
  <si>
    <t>m2 m4-11</t>
  </si>
  <si>
    <t>mF</t>
  </si>
  <si>
    <t>m7-11</t>
  </si>
  <si>
    <t>w10</t>
  </si>
  <si>
    <t>m11</t>
  </si>
  <si>
    <t>w8 w10</t>
  </si>
  <si>
    <t>m4-11</t>
  </si>
  <si>
    <t>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</si>
</sst>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ss"/>
  </numFmts>
  <fonts count="3" x14ac:knownFonts="1">
    <font>
      <sz val="11"/>
      <color theme="1"/>
      <name val="Calibri"/>
      <family val="2"/>
      <scheme val="minor"/>
    </font>
    <font>
      <sz val="18"/>
      <color theme="3"/>
      <name val="Calibri Light"/>
      <family val="2"/>
      <scheme val="major"/>
    </font>
    <font>
      <sz val="10"/>
      <color theme="3"/>
      <name val="Calibri Light"/>
      <family val="2"/>
      <scheme val="major"/>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10">
    <xf numFmtId="0" fontId="0" fillId="0" borderId="0" xfId="0"/>
    <xf numFmtId="0" fontId="0" fillId="0" borderId="0" xfId="0" pivotButton="1"/>
    <xf numFmtId="0" fontId="0" fillId="0" borderId="0" xfId="0" applyAlignment="1">
      <alignment horizontal="left"/>
    </xf>
    <xf numFmtId="0" fontId="1" fillId="0" borderId="0" xfId="1"/>
    <xf numFmtId="0" fontId="1" fillId="0" borderId="0" xfId="1" applyAlignment="1">
      <alignment horizontal="center"/>
    </xf>
    <xf numFmtId="0" fontId="0" fillId="0" borderId="0" xfId="0" applyAlignment="1">
      <alignment horizontal="center"/>
    </xf>
    <xf numFmtId="2" fontId="0" fillId="0" borderId="0" xfId="0" applyNumberFormat="1"/>
    <xf numFmtId="164" fontId="0" fillId="0" borderId="0" xfId="0" applyNumberFormat="1" applyAlignment="1">
      <alignment horizontal="center"/>
    </xf>
    <xf numFmtId="0" fontId="1" fillId="0" borderId="0" xfId="1" applyAlignment="1">
      <alignment horizontal="left"/>
    </xf>
    <xf numFmtId="0" fontId="0" fillId="0" borderId="0" xfId="0" applyAlignment="1">
      <alignment horizontal="center" textRotation="90"/>
    </xf>
  </cellXfs>
  <cellStyles count="2">
    <cellStyle name="Normal" xfId="0" builtinId="0"/>
    <cellStyle name="Title" xfId="1" builtinId="15"/>
  </cellStyles>
  <dxfs count="26">
    <dxf>
      <alignment textRotation="90"/>
    </dxf>
    <dxf>
      <alignment textRotation="90"/>
    </dxf>
    <dxf>
      <alignment horizontal="center"/>
    </dxf>
    <dxf>
      <alignment horizontal="center"/>
    </dxf>
    <dxf>
      <alignment horizontal="center"/>
    </dxf>
    <dxf>
      <alignment horizontal="center"/>
    </dxf>
    <dxf>
      <alignment horizontal="center"/>
    </dxf>
    <dxf>
      <alignment textRotation="90"/>
    </dxf>
    <dxf>
      <alignment textRotation="90"/>
    </dxf>
    <dxf>
      <alignment horizontal="center"/>
    </dxf>
    <dxf>
      <alignment horizontal="center"/>
    </dxf>
    <dxf>
      <alignment horizontal="center"/>
    </dxf>
    <dxf>
      <alignment horizontal="center"/>
    </dxf>
    <dxf>
      <alignment horizontal="center"/>
    </dxf>
    <dxf>
      <alignment horizontal="center"/>
    </dxf>
    <dxf>
      <alignment horizontal="center"/>
    </dxf>
    <dxf>
      <alignment textRotation="90"/>
    </dxf>
    <dxf>
      <numFmt numFmtId="164" formatCode="h:mm:ss"/>
    </dxf>
    <dxf>
      <numFmt numFmtId="164" formatCode="h:mm:ss"/>
    </dxf>
    <dxf>
      <alignment horizontal="center"/>
    </dxf>
    <dxf>
      <alignment horizontal="center"/>
    </dxf>
    <dxf>
      <alignment horizontal="center"/>
    </dxf>
    <dxf>
      <alignment textRotation="90"/>
    </dxf>
    <dxf>
      <numFmt numFmtId="164" formatCode="h:mm:ss"/>
    </dxf>
    <dxf>
      <numFmt numFmtId="164" formatCode="h:mm:ss"/>
    </dxf>
    <dxf>
      <alignment horizontal="center"/>
    </dxf>
  </dxfs>
  <tableStyles count="0" defaultTableStyle="TableStyleMedium2" defaultPivotStyle="PivotStyleLight16"/>
  <colors>
    <mruColors>
      <color rgb="FF808080"/>
      <color rgb="FF6495ED"/>
      <color rgb="FFFF69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7.xml"/><Relationship Id="rId18" Type="http://schemas.microsoft.com/office/2007/relationships/slicerCache" Target="slicerCaches/slicerCache3.xml"/><Relationship Id="rId26" Type="http://schemas.openxmlformats.org/officeDocument/2006/relationships/theme" Target="theme/theme1.xml"/><Relationship Id="rId39" Type="http://schemas.openxmlformats.org/officeDocument/2006/relationships/customXml" Target="../customXml/item8.xml"/><Relationship Id="rId21" Type="http://schemas.microsoft.com/office/2007/relationships/slicerCache" Target="slicerCaches/slicerCache6.xml"/><Relationship Id="rId34" Type="http://schemas.openxmlformats.org/officeDocument/2006/relationships/customXml" Target="../customXml/item3.xml"/><Relationship Id="rId42" Type="http://schemas.openxmlformats.org/officeDocument/2006/relationships/customXml" Target="../customXml/item11.xml"/><Relationship Id="rId47" Type="http://schemas.openxmlformats.org/officeDocument/2006/relationships/customXml" Target="../customXml/item16.xml"/><Relationship Id="rId50" Type="http://schemas.openxmlformats.org/officeDocument/2006/relationships/customXml" Target="../customXml/item19.xml"/><Relationship Id="rId55" Type="http://schemas.openxmlformats.org/officeDocument/2006/relationships/customXml" Target="../customXml/item24.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microsoft.com/office/2007/relationships/slicerCache" Target="slicerCaches/slicerCache1.xml"/><Relationship Id="rId29" Type="http://schemas.openxmlformats.org/officeDocument/2006/relationships/sharedStrings" Target="sharedStrings.xml"/><Relationship Id="rId11" Type="http://schemas.openxmlformats.org/officeDocument/2006/relationships/pivotCacheDefinition" Target="pivotCache/pivotCacheDefinition5.xml"/><Relationship Id="rId24" Type="http://schemas.microsoft.com/office/2007/relationships/slicerCache" Target="slicerCaches/slicerCache9.xml"/><Relationship Id="rId32" Type="http://schemas.openxmlformats.org/officeDocument/2006/relationships/customXml" Target="../customXml/item1.xml"/><Relationship Id="rId37" Type="http://schemas.openxmlformats.org/officeDocument/2006/relationships/customXml" Target="../customXml/item6.xml"/><Relationship Id="rId40" Type="http://schemas.openxmlformats.org/officeDocument/2006/relationships/customXml" Target="../customXml/item9.xml"/><Relationship Id="rId45" Type="http://schemas.openxmlformats.org/officeDocument/2006/relationships/customXml" Target="../customXml/item14.xml"/><Relationship Id="rId53" Type="http://schemas.openxmlformats.org/officeDocument/2006/relationships/customXml" Target="../customXml/item22.xml"/><Relationship Id="rId5" Type="http://schemas.openxmlformats.org/officeDocument/2006/relationships/worksheet" Target="worksheets/sheet5.xml"/><Relationship Id="rId10" Type="http://schemas.openxmlformats.org/officeDocument/2006/relationships/pivotCacheDefinition" Target="pivotCache/pivotCacheDefinition4.xml"/><Relationship Id="rId19" Type="http://schemas.microsoft.com/office/2007/relationships/slicerCache" Target="slicerCaches/slicerCache4.xml"/><Relationship Id="rId31" Type="http://schemas.openxmlformats.org/officeDocument/2006/relationships/calcChain" Target="calcChain.xml"/><Relationship Id="rId44" Type="http://schemas.openxmlformats.org/officeDocument/2006/relationships/customXml" Target="../customXml/item13.xml"/><Relationship Id="rId52"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pivotCacheDefinition" Target="pivotCache/pivotCacheDefinition3.xml"/><Relationship Id="rId14" Type="http://schemas.openxmlformats.org/officeDocument/2006/relationships/pivotCacheDefinition" Target="pivotCache/pivotCacheDefinition8.xml"/><Relationship Id="rId22" Type="http://schemas.microsoft.com/office/2007/relationships/slicerCache" Target="slicerCaches/slicerCache7.xml"/><Relationship Id="rId27" Type="http://schemas.openxmlformats.org/officeDocument/2006/relationships/connections" Target="connections.xml"/><Relationship Id="rId30" Type="http://schemas.openxmlformats.org/officeDocument/2006/relationships/powerPivotData" Target="model/item.data"/><Relationship Id="rId35" Type="http://schemas.openxmlformats.org/officeDocument/2006/relationships/customXml" Target="../customXml/item4.xml"/><Relationship Id="rId43" Type="http://schemas.openxmlformats.org/officeDocument/2006/relationships/customXml" Target="../customXml/item12.xml"/><Relationship Id="rId48" Type="http://schemas.openxmlformats.org/officeDocument/2006/relationships/customXml" Target="../customXml/item17.xml"/><Relationship Id="rId56" Type="http://schemas.openxmlformats.org/officeDocument/2006/relationships/customXml" Target="../customXml/item25.xml"/><Relationship Id="rId8" Type="http://schemas.openxmlformats.org/officeDocument/2006/relationships/pivotCacheDefinition" Target="pivotCache/pivotCacheDefinition2.xml"/><Relationship Id="rId51" Type="http://schemas.openxmlformats.org/officeDocument/2006/relationships/customXml" Target="../customXml/item20.xml"/><Relationship Id="rId3" Type="http://schemas.openxmlformats.org/officeDocument/2006/relationships/worksheet" Target="worksheets/sheet3.xml"/><Relationship Id="rId12" Type="http://schemas.openxmlformats.org/officeDocument/2006/relationships/pivotCacheDefinition" Target="pivotCache/pivotCacheDefinition6.xml"/><Relationship Id="rId17" Type="http://schemas.microsoft.com/office/2007/relationships/slicerCache" Target="slicerCaches/slicerCache2.xml"/><Relationship Id="rId25" Type="http://schemas.microsoft.com/office/2007/relationships/slicerCache" Target="slicerCaches/slicerCache10.xml"/><Relationship Id="rId33" Type="http://schemas.openxmlformats.org/officeDocument/2006/relationships/customXml" Target="../customXml/item2.xml"/><Relationship Id="rId38" Type="http://schemas.openxmlformats.org/officeDocument/2006/relationships/customXml" Target="../customXml/item7.xml"/><Relationship Id="rId46" Type="http://schemas.openxmlformats.org/officeDocument/2006/relationships/customXml" Target="../customXml/item15.xml"/><Relationship Id="rId20" Type="http://schemas.microsoft.com/office/2007/relationships/slicerCache" Target="slicerCaches/slicerCache5.xml"/><Relationship Id="rId41" Type="http://schemas.openxmlformats.org/officeDocument/2006/relationships/customXml" Target="../customXml/item10.xml"/><Relationship Id="rId54" Type="http://schemas.openxmlformats.org/officeDocument/2006/relationships/customXml" Target="../customXml/item2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pivotCacheDefinition" Target="pivotCache/pivotCacheDefinition9.xml"/><Relationship Id="rId23" Type="http://schemas.microsoft.com/office/2007/relationships/slicerCache" Target="slicerCaches/slicerCache8.xml"/><Relationship Id="rId28" Type="http://schemas.openxmlformats.org/officeDocument/2006/relationships/styles" Target="styles.xml"/><Relationship Id="rId36" Type="http://schemas.openxmlformats.org/officeDocument/2006/relationships/customXml" Target="../customXml/item5.xml"/><Relationship Id="rId49" Type="http://schemas.openxmlformats.org/officeDocument/2006/relationships/customXml" Target="../customXml/item1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[Wee2025.3.xlsx]pt Adjustments!PivotTable4</c:name>
    <c:fmtId val="1"/>
  </c:pivotSource>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GB" sz="1200" b="0" i="1" baseline="0">
                <a:effectLst/>
              </a:rPr>
              <a:t>Your race time is reduced by multiplying it by the adjustment factor for your age and gender</a:t>
            </a:r>
            <a:endParaRPr lang="en-GB" sz="1200">
              <a:effectLst/>
            </a:endParaRPr>
          </a:p>
        </c:rich>
      </c:tx>
      <c:layout>
        <c:manualLayout>
          <c:xMode val="edge"/>
          <c:yMode val="edge"/>
          <c:x val="0"/>
          <c:y val="0"/>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ln w="28575" cap="rnd">
            <a:solidFill>
              <a:srgbClr val="6495ED"/>
            </a:solidFill>
            <a:round/>
          </a:ln>
          <a:effectLst/>
        </c:spPr>
        <c:marker>
          <c:symbol val="circle"/>
          <c:size val="5"/>
          <c:spPr>
            <a:solidFill>
              <a:srgbClr val="6495ED"/>
            </a:solidFill>
            <a:ln w="9525">
              <a:noFill/>
            </a:ln>
            <a:effectLst/>
          </c:spPr>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ln w="28575" cap="rnd">
            <a:solidFill>
              <a:srgbClr val="FF69B4"/>
            </a:solidFill>
            <a:round/>
          </a:ln>
          <a:effectLst/>
        </c:spPr>
        <c:marker>
          <c:symbol val="circle"/>
          <c:size val="5"/>
          <c:spPr>
            <a:solidFill>
              <a:srgbClr val="FF69B4"/>
            </a:solidFill>
            <a:ln w="9525">
              <a:noFill/>
            </a:ln>
            <a:effectLst/>
          </c:spPr>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281468171421784"/>
          <c:y val="0.29027779189431507"/>
          <c:w val="0.81116492846892219"/>
          <c:h val="0.56282480227351195"/>
        </c:manualLayout>
      </c:layout>
      <c:lineChart>
        <c:grouping val="standard"/>
        <c:varyColors val="0"/>
        <c:ser>
          <c:idx val="0"/>
          <c:order val="0"/>
          <c:tx>
            <c:strRef>
              <c:f>'pt Adjustments'!$B$1:$B$2</c:f>
              <c:strCache>
                <c:ptCount val="1"/>
                <c:pt idx="0">
                  <c:v>Male</c:v>
                </c:pt>
              </c:strCache>
            </c:strRef>
          </c:tx>
          <c:spPr>
            <a:ln w="28575" cap="rnd">
              <a:solidFill>
                <a:srgbClr val="6495ED"/>
              </a:solidFill>
              <a:round/>
            </a:ln>
            <a:effectLst/>
          </c:spPr>
          <c:marker>
            <c:symbol val="circle"/>
            <c:size val="5"/>
            <c:spPr>
              <a:solidFill>
                <a:srgbClr val="6495ED"/>
              </a:solidFill>
              <a:ln w="9525">
                <a:noFill/>
              </a:ln>
              <a:effectLst/>
            </c:spPr>
          </c:marker>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'pt Adjustments'!$A$3:$A$19</c:f>
              <c:strCache>
                <c:ptCount val="17"/>
                <c:pt idx="0">
                  <c:v>10</c:v>
                </c:pt>
                <c:pt idx="1">
                  <c:v>12</c:v>
                </c:pt>
                <c:pt idx="2">
                  <c:v>14</c:v>
                </c:pt>
                <c:pt idx="3">
                  <c:v>16</c:v>
                </c:pt>
                <c:pt idx="4">
                  <c:v>18</c:v>
                </c:pt>
                <c:pt idx="5">
                  <c:v>20</c:v>
                </c:pt>
                <c:pt idx="6">
                  <c:v>21</c:v>
                </c:pt>
                <c:pt idx="7">
                  <c:v>35</c:v>
                </c:pt>
                <c:pt idx="8">
                  <c:v>40</c:v>
                </c:pt>
                <c:pt idx="9">
                  <c:v>45</c:v>
                </c:pt>
                <c:pt idx="10">
                  <c:v>50</c:v>
                </c:pt>
                <c:pt idx="11">
                  <c:v>55</c:v>
                </c:pt>
                <c:pt idx="12">
                  <c:v>60</c:v>
                </c:pt>
                <c:pt idx="13">
                  <c:v>65</c:v>
                </c:pt>
                <c:pt idx="14">
                  <c:v>70</c:v>
                </c:pt>
                <c:pt idx="15">
                  <c:v>75</c:v>
                </c:pt>
                <c:pt idx="16">
                  <c:v>80</c:v>
                </c:pt>
              </c:strCache>
            </c:strRef>
          </c:cat>
          <c:val>
            <c:numRef>
              <c:f>'pt Adjustments'!$B$3:$B$19</c:f>
              <c:numCache>
                <c:formatCode>0.00</c:formatCode>
                <c:ptCount val="17"/>
                <c:pt idx="0">
                  <c:v>0.5</c:v>
                </c:pt>
                <c:pt idx="1">
                  <c:v>0.6</c:v>
                </c:pt>
                <c:pt idx="2">
                  <c:v>0.7</c:v>
                </c:pt>
                <c:pt idx="3">
                  <c:v>0.85</c:v>
                </c:pt>
                <c:pt idx="4">
                  <c:v>0.9</c:v>
                </c:pt>
                <c:pt idx="5">
                  <c:v>0.95</c:v>
                </c:pt>
                <c:pt idx="6">
                  <c:v>1</c:v>
                </c:pt>
                <c:pt idx="7">
                  <c:v>0.95</c:v>
                </c:pt>
                <c:pt idx="8">
                  <c:v>0.9</c:v>
                </c:pt>
                <c:pt idx="9">
                  <c:v>0.85</c:v>
                </c:pt>
                <c:pt idx="10">
                  <c:v>0.8</c:v>
                </c:pt>
                <c:pt idx="11">
                  <c:v>0.75</c:v>
                </c:pt>
                <c:pt idx="12">
                  <c:v>0.7</c:v>
                </c:pt>
                <c:pt idx="13">
                  <c:v>0.65</c:v>
                </c:pt>
                <c:pt idx="14">
                  <c:v>0.6</c:v>
                </c:pt>
                <c:pt idx="15">
                  <c:v>0.55000000000000004</c:v>
                </c:pt>
                <c:pt idx="16">
                  <c:v>0.5</c:v>
                </c:pt>
              </c:numCache>
            </c:numRef>
          </c:val>
          <c:smooth val="0"/>
          <c:extLst>
            <c:ext xmlns:c16="http://schemas.microsoft.com/office/drawing/2014/chart" uri="{C3380CC4-5D6E-409C-BE32-E72D297353CC}">
              <c16:uniqueId val="{00000000-6593-4D38-9711-F82BB19CFD10}"/>
            </c:ext>
          </c:extLst>
        </c:ser>
        <c:ser>
          <c:idx val="1"/>
          <c:order val="1"/>
          <c:tx>
            <c:strRef>
              <c:f>'pt Adjustments'!$C$1:$C$2</c:f>
              <c:strCache>
                <c:ptCount val="1"/>
                <c:pt idx="0">
                  <c:v>Female</c:v>
                </c:pt>
              </c:strCache>
            </c:strRef>
          </c:tx>
          <c:spPr>
            <a:ln w="28575" cap="rnd">
              <a:solidFill>
                <a:srgbClr val="FF69B4"/>
              </a:solidFill>
              <a:round/>
            </a:ln>
            <a:effectLst/>
          </c:spPr>
          <c:marker>
            <c:symbol val="circle"/>
            <c:size val="5"/>
            <c:spPr>
              <a:solidFill>
                <a:srgbClr val="FF69B4"/>
              </a:solidFill>
              <a:ln w="9525">
                <a:noFill/>
              </a:ln>
              <a:effectLst/>
            </c:spPr>
          </c:marker>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'pt Adjustments'!$A$3:$A$19</c:f>
              <c:strCache>
                <c:ptCount val="17"/>
                <c:pt idx="0">
                  <c:v>10</c:v>
                </c:pt>
                <c:pt idx="1">
                  <c:v>12</c:v>
                </c:pt>
                <c:pt idx="2">
                  <c:v>14</c:v>
                </c:pt>
                <c:pt idx="3">
                  <c:v>16</c:v>
                </c:pt>
                <c:pt idx="4">
                  <c:v>18</c:v>
                </c:pt>
                <c:pt idx="5">
                  <c:v>20</c:v>
                </c:pt>
                <c:pt idx="6">
                  <c:v>21</c:v>
                </c:pt>
                <c:pt idx="7">
                  <c:v>35</c:v>
                </c:pt>
                <c:pt idx="8">
                  <c:v>40</c:v>
                </c:pt>
                <c:pt idx="9">
                  <c:v>45</c:v>
                </c:pt>
                <c:pt idx="10">
                  <c:v>50</c:v>
                </c:pt>
                <c:pt idx="11">
                  <c:v>55</c:v>
                </c:pt>
                <c:pt idx="12">
                  <c:v>60</c:v>
                </c:pt>
                <c:pt idx="13">
                  <c:v>65</c:v>
                </c:pt>
                <c:pt idx="14">
                  <c:v>70</c:v>
                </c:pt>
                <c:pt idx="15">
                  <c:v>75</c:v>
                </c:pt>
                <c:pt idx="16">
                  <c:v>80</c:v>
                </c:pt>
              </c:strCache>
            </c:strRef>
          </c:cat>
          <c:val>
            <c:numRef>
              <c:f>'pt Adjustments'!$C$3:$C$19</c:f>
              <c:numCache>
                <c:formatCode>0.00</c:formatCode>
                <c:ptCount val="17"/>
                <c:pt idx="0">
                  <c:v>0.5</c:v>
                </c:pt>
                <c:pt idx="1">
                  <c:v>0.55000000000000004</c:v>
                </c:pt>
                <c:pt idx="2">
                  <c:v>0.6</c:v>
                </c:pt>
                <c:pt idx="3">
                  <c:v>0.7</c:v>
                </c:pt>
                <c:pt idx="4">
                  <c:v>0.71</c:v>
                </c:pt>
                <c:pt idx="5">
                  <c:v>0.73</c:v>
                </c:pt>
                <c:pt idx="6">
                  <c:v>0.8</c:v>
                </c:pt>
                <c:pt idx="7">
                  <c:v>0.76</c:v>
                </c:pt>
                <c:pt idx="8">
                  <c:v>0.71</c:v>
                </c:pt>
                <c:pt idx="9">
                  <c:v>0.68</c:v>
                </c:pt>
                <c:pt idx="10">
                  <c:v>0.65</c:v>
                </c:pt>
                <c:pt idx="11">
                  <c:v>0.6</c:v>
                </c:pt>
                <c:pt idx="12">
                  <c:v>0.56000000000000005</c:v>
                </c:pt>
                <c:pt idx="13">
                  <c:v>0.52</c:v>
                </c:pt>
                <c:pt idx="14">
                  <c:v>0.48</c:v>
                </c:pt>
                <c:pt idx="15">
                  <c:v>0.44</c:v>
                </c:pt>
                <c:pt idx="16">
                  <c:v>0.4</c:v>
                </c:pt>
              </c:numCache>
            </c:numRef>
          </c:val>
          <c:smooth val="0"/>
          <c:extLst>
            <c:ext xmlns:c16="http://schemas.microsoft.com/office/drawing/2014/chart" uri="{C3380CC4-5D6E-409C-BE32-E72D297353CC}">
              <c16:uniqueId val="{00000001-6593-4D38-9711-F82BB19CFD10}"/>
            </c:ext>
          </c:extLst>
        </c:ser>
        <c:dLbls>
          <c:dLblPos val="t"/>
          <c:showLegendKey val="0"/>
          <c:showVal val="1"/>
          <c:showCatName val="0"/>
          <c:showSerName val="0"/>
          <c:showPercent val="0"/>
          <c:showBubbleSize val="0"/>
        </c:dLbls>
        <c:marker val="1"/>
        <c:smooth val="0"/>
        <c:axId val="393918143"/>
        <c:axId val="1975607248"/>
      </c:lineChart>
      <c:catAx>
        <c:axId val="39391814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5607248"/>
        <c:crosses val="autoZero"/>
        <c:auto val="1"/>
        <c:lblAlgn val="ctr"/>
        <c:lblOffset val="100"/>
        <c:noMultiLvlLbl val="0"/>
      </c:catAx>
      <c:valAx>
        <c:axId val="1975607248"/>
        <c:scaling>
          <c:orientation val="minMax"/>
          <c:max val="1"/>
          <c:min val="0"/>
        </c:scaling>
        <c:delete val="1"/>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Adjustment</a:t>
                </a:r>
                <a:r>
                  <a:rPr lang="en-GB" baseline="0"/>
                  <a:t> </a:t>
                </a:r>
              </a:p>
              <a:p>
                <a:pPr>
                  <a:defRPr/>
                </a:pPr>
                <a:r>
                  <a:rPr lang="en-GB"/>
                  <a:t>Factor</a:t>
                </a:r>
              </a:p>
            </c:rich>
          </c:tx>
          <c:layout>
            <c:manualLayout>
              <c:xMode val="edge"/>
              <c:yMode val="edge"/>
              <c:x val="3.3475825230763874E-2"/>
              <c:y val="0.4670167362586289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crossAx val="393918143"/>
        <c:crosses val="autoZero"/>
        <c:crossBetween val="between"/>
      </c:valAx>
      <c:spPr>
        <a:noFill/>
        <a:ln>
          <a:noFill/>
        </a:ln>
        <a:effectLst/>
      </c:spPr>
    </c:plotArea>
    <c:legend>
      <c:legendPos val="t"/>
      <c:layout>
        <c:manualLayout>
          <c:xMode val="edge"/>
          <c:yMode val="edge"/>
          <c:x val="0.64970399242464694"/>
          <c:y val="0.1732822920410757"/>
          <c:w val="0.31137731638777222"/>
          <c:h val="6.600810710170652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1</xdr:colOff>
      <xdr:row>3</xdr:row>
      <xdr:rowOff>0</xdr:rowOff>
    </xdr:from>
    <xdr:ext cx="3657600" cy="4029075"/>
    <xdr:sp macro="" textlink="">
      <xdr:nvSpPr>
        <xdr:cNvPr id="3" name="TextBox 2">
          <a:extLst>
            <a:ext uri="{FF2B5EF4-FFF2-40B4-BE49-F238E27FC236}">
              <a16:creationId xmlns:a16="http://schemas.microsoft.com/office/drawing/2014/main" id="{49C7AB04-E5B5-4C01-BAD4-C6A86B250E1A}"/>
            </a:ext>
          </a:extLst>
        </xdr:cNvPr>
        <xdr:cNvSpPr txBox="1"/>
      </xdr:nvSpPr>
      <xdr:spPr>
        <a:xfrm>
          <a:off x="342901" y="676275"/>
          <a:ext cx="3657600" cy="402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tlCol="0" anchor="t">
          <a:noAutofit/>
        </a:bodyPr>
        <a:lstStyle/>
        <a:p>
          <a:r>
            <a:rPr lang="en-GB" sz="1100"/>
            <a:t>The WEE series puts every competitor on an</a:t>
          </a:r>
          <a:r>
            <a:rPr lang="en-GB" sz="1100" baseline="0"/>
            <a:t> equal footing with respect to age and gender. With the exception of M21, your race time is reduced by a factor which aims to create a level playing field. A W70, after their adjustment is applied, may well have a better time than an M21.</a:t>
          </a:r>
        </a:p>
        <a:p>
          <a:endParaRPr lang="en-GB" sz="1100" baseline="0"/>
        </a:p>
        <a:p>
          <a:r>
            <a:rPr lang="en-GB" sz="1100" baseline="0"/>
            <a:t>Each WEE series runs for one month. As well as competing in individual races you are part of the WEE series league. Your best three performances across a series are aggregated to give you a league position.</a:t>
          </a:r>
        </a:p>
        <a:p>
          <a:endParaRPr lang="en-GB" sz="1100" baseline="0"/>
        </a:p>
        <a:p>
          <a:r>
            <a:rPr lang="en-GB" sz="1100" baseline="0"/>
            <a:t>Officials' league positions are protected. If you are officiating as a planner or organiser you are allocated a performance for that event equal to your best performance of any other race you competed in during the series.</a:t>
          </a:r>
        </a:p>
        <a:p>
          <a:endParaRPr lang="en-GB" sz="1100" baseline="0"/>
        </a:p>
        <a:p>
          <a:r>
            <a:rPr lang="en-GB" sz="1100" baseline="0"/>
            <a:t>Example:</a:t>
          </a:r>
        </a:p>
        <a:p>
          <a:r>
            <a:rPr lang="en-GB" sz="1100" baseline="0"/>
            <a:t>- M21 finishes in 25:00 minutes</a:t>
          </a:r>
        </a:p>
        <a:p>
          <a:r>
            <a:rPr lang="en-GB" sz="1100" baseline="0"/>
            <a:t>- W70 finishes in 50:00 minutes</a:t>
          </a:r>
        </a:p>
        <a:p>
          <a:r>
            <a:rPr lang="en-GB" sz="1100" baseline="0"/>
            <a:t>- W70 time is multiplied by 0.48</a:t>
          </a:r>
        </a:p>
        <a:p>
          <a:r>
            <a:rPr lang="en-GB" sz="1100" baseline="0"/>
            <a:t>- W70 adjusted time is 24:00 minutes</a:t>
          </a:r>
        </a:p>
        <a:p>
          <a:r>
            <a:rPr lang="en-GB" sz="1100" baseline="0"/>
            <a:t>the result is that W70 beats M21 and that is the spirit of the WEE!</a:t>
          </a:r>
        </a:p>
        <a:p>
          <a:endParaRPr lang="en-GB" sz="1100" baseline="0"/>
        </a:p>
        <a:p>
          <a:endParaRPr lang="en-GB" sz="1100" baseline="0"/>
        </a:p>
        <a:p>
          <a:endParaRPr lang="en-GB" sz="1100"/>
        </a:p>
      </xdr:txBody>
    </xdr:sp>
    <xdr:clientData/>
  </xdr:oneCellAnchor>
  <xdr:twoCellAnchor>
    <xdr:from>
      <xdr:col>7</xdr:col>
      <xdr:colOff>331304</xdr:colOff>
      <xdr:row>2</xdr:row>
      <xdr:rowOff>0</xdr:rowOff>
    </xdr:from>
    <xdr:to>
      <xdr:col>15</xdr:col>
      <xdr:colOff>16564</xdr:colOff>
      <xdr:row>19</xdr:row>
      <xdr:rowOff>8283</xdr:rowOff>
    </xdr:to>
    <xdr:graphicFrame macro="">
      <xdr:nvGraphicFramePr>
        <xdr:cNvPr id="4" name="Chart 1">
          <a:extLst>
            <a:ext uri="{FF2B5EF4-FFF2-40B4-BE49-F238E27FC236}">
              <a16:creationId xmlns:a16="http://schemas.microsoft.com/office/drawing/2014/main" id="{1062FB48-0A09-0307-9C1C-003810BB4D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266700</xdr:colOff>
      <xdr:row>3</xdr:row>
      <xdr:rowOff>0</xdr:rowOff>
    </xdr:from>
    <xdr:to>
      <xdr:col>6</xdr:col>
      <xdr:colOff>428625</xdr:colOff>
      <xdr:row>10</xdr:row>
      <xdr:rowOff>184149</xdr:rowOff>
    </xdr:to>
    <mc:AlternateContent xmlns:mc="http://schemas.openxmlformats.org/markup-compatibility/2006" xmlns:a14="http://schemas.microsoft.com/office/drawing/2010/main">
      <mc:Choice Requires="a14">
        <xdr:graphicFrame macro="">
          <xdr:nvGraphicFramePr>
            <xdr:cNvPr id="2" name="Course 1">
              <a:extLst>
                <a:ext uri="{FF2B5EF4-FFF2-40B4-BE49-F238E27FC236}">
                  <a16:creationId xmlns:a16="http://schemas.microsoft.com/office/drawing/2014/main" id="{166D22A2-2492-7AEF-33EB-ABF6D16035FA}"/>
                </a:ext>
              </a:extLst>
            </xdr:cNvPr>
            <xdr:cNvGraphicFramePr/>
          </xdr:nvGraphicFramePr>
          <xdr:xfrm>
            <a:off x="0" y="0"/>
            <a:ext cx="0" cy="0"/>
          </xdr:xfrm>
          <a:graphic>
            <a:graphicData uri="http://schemas.microsoft.com/office/drawing/2010/slicer">
              <sle:slicer xmlns:sle="http://schemas.microsoft.com/office/drawing/2010/slicer" name="Course 1"/>
            </a:graphicData>
          </a:graphic>
        </xdr:graphicFrame>
      </mc:Choice>
      <mc:Fallback xmlns="">
        <xdr:sp macro="" textlink="">
          <xdr:nvSpPr>
            <xdr:cNvPr id="0" name=""/>
            <xdr:cNvSpPr>
              <a:spLocks noTextEdit="1"/>
            </xdr:cNvSpPr>
          </xdr:nvSpPr>
          <xdr:spPr>
            <a:xfrm>
              <a:off x="2505075" y="676276"/>
              <a:ext cx="1828800" cy="13335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7</xdr:col>
      <xdr:colOff>190500</xdr:colOff>
      <xdr:row>3</xdr:row>
      <xdr:rowOff>0</xdr:rowOff>
    </xdr:from>
    <xdr:to>
      <xdr:col>9</xdr:col>
      <xdr:colOff>371475</xdr:colOff>
      <xdr:row>10</xdr:row>
      <xdr:rowOff>184149</xdr:rowOff>
    </xdr:to>
    <mc:AlternateContent xmlns:mc="http://schemas.openxmlformats.org/markup-compatibility/2006" xmlns:a14="http://schemas.microsoft.com/office/drawing/2010/main">
      <mc:Choice Requires="a14">
        <xdr:graphicFrame macro="">
          <xdr:nvGraphicFramePr>
            <xdr:cNvPr id="3" name="Location">
              <a:extLst>
                <a:ext uri="{FF2B5EF4-FFF2-40B4-BE49-F238E27FC236}">
                  <a16:creationId xmlns:a16="http://schemas.microsoft.com/office/drawing/2014/main" id="{82202164-BE2A-A9D8-905B-B9C160300A63}"/>
                </a:ext>
              </a:extLst>
            </xdr:cNvPr>
            <xdr:cNvGraphicFramePr/>
          </xdr:nvGraphicFramePr>
          <xdr:xfrm>
            <a:off x="0" y="0"/>
            <a:ext cx="0" cy="0"/>
          </xdr:xfrm>
          <a:graphic>
            <a:graphicData uri="http://schemas.microsoft.com/office/drawing/2010/slicer">
              <sle:slicer xmlns:sle="http://schemas.microsoft.com/office/drawing/2010/slicer" name="Location"/>
            </a:graphicData>
          </a:graphic>
        </xdr:graphicFrame>
      </mc:Choice>
      <mc:Fallback xmlns="">
        <xdr:sp macro="" textlink="">
          <xdr:nvSpPr>
            <xdr:cNvPr id="0" name=""/>
            <xdr:cNvSpPr>
              <a:spLocks noTextEdit="1"/>
            </xdr:cNvSpPr>
          </xdr:nvSpPr>
          <xdr:spPr>
            <a:xfrm>
              <a:off x="4667250" y="676276"/>
              <a:ext cx="1828800" cy="13335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0</xdr:colOff>
      <xdr:row>3</xdr:row>
      <xdr:rowOff>0</xdr:rowOff>
    </xdr:from>
    <xdr:to>
      <xdr:col>2</xdr:col>
      <xdr:colOff>1514475</xdr:colOff>
      <xdr:row>10</xdr:row>
      <xdr:rowOff>184149</xdr:rowOff>
    </xdr:to>
    <mc:AlternateContent xmlns:mc="http://schemas.openxmlformats.org/markup-compatibility/2006" xmlns:a14="http://schemas.microsoft.com/office/drawing/2010/main">
      <mc:Choice Requires="a14">
        <xdr:graphicFrame macro="">
          <xdr:nvGraphicFramePr>
            <xdr:cNvPr id="4" name="Series 1">
              <a:extLst>
                <a:ext uri="{FF2B5EF4-FFF2-40B4-BE49-F238E27FC236}">
                  <a16:creationId xmlns:a16="http://schemas.microsoft.com/office/drawing/2014/main" id="{DE3EB1A3-4D30-BCC5-DFE6-B4288A5426D7}"/>
                </a:ext>
              </a:extLst>
            </xdr:cNvPr>
            <xdr:cNvGraphicFramePr/>
          </xdr:nvGraphicFramePr>
          <xdr:xfrm>
            <a:off x="0" y="0"/>
            <a:ext cx="0" cy="0"/>
          </xdr:xfrm>
          <a:graphic>
            <a:graphicData uri="http://schemas.microsoft.com/office/drawing/2010/slicer">
              <sle:slicer xmlns:sle="http://schemas.microsoft.com/office/drawing/2010/slicer" name="Series 1"/>
            </a:graphicData>
          </a:graphic>
        </xdr:graphicFrame>
      </mc:Choice>
      <mc:Fallback xmlns="">
        <xdr:sp macro="" textlink="">
          <xdr:nvSpPr>
            <xdr:cNvPr id="0" name=""/>
            <xdr:cNvSpPr>
              <a:spLocks noTextEdit="1"/>
            </xdr:cNvSpPr>
          </xdr:nvSpPr>
          <xdr:spPr>
            <a:xfrm>
              <a:off x="342900" y="676276"/>
              <a:ext cx="1828800" cy="13335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absolute">
    <xdr:from>
      <xdr:col>3</xdr:col>
      <xdr:colOff>266700</xdr:colOff>
      <xdr:row>3</xdr:row>
      <xdr:rowOff>0</xdr:rowOff>
    </xdr:from>
    <xdr:to>
      <xdr:col>6</xdr:col>
      <xdr:colOff>428625</xdr:colOff>
      <xdr:row>10</xdr:row>
      <xdr:rowOff>184149</xdr:rowOff>
    </xdr:to>
    <mc:AlternateContent xmlns:mc="http://schemas.openxmlformats.org/markup-compatibility/2006" xmlns:a14="http://schemas.microsoft.com/office/drawing/2010/main">
      <mc:Choice Requires="a14">
        <xdr:graphicFrame macro="">
          <xdr:nvGraphicFramePr>
            <xdr:cNvPr id="2" name="Course 2">
              <a:extLst>
                <a:ext uri="{FF2B5EF4-FFF2-40B4-BE49-F238E27FC236}">
                  <a16:creationId xmlns:a16="http://schemas.microsoft.com/office/drawing/2014/main" id="{9146769C-1B85-484C-8AE9-0BCDA986B8DD}"/>
                </a:ext>
              </a:extLst>
            </xdr:cNvPr>
            <xdr:cNvGraphicFramePr/>
          </xdr:nvGraphicFramePr>
          <xdr:xfrm>
            <a:off x="0" y="0"/>
            <a:ext cx="0" cy="0"/>
          </xdr:xfrm>
          <a:graphic>
            <a:graphicData uri="http://schemas.microsoft.com/office/drawing/2010/slicer">
              <sle:slicer xmlns:sle="http://schemas.microsoft.com/office/drawing/2010/slicer" name="Course 2"/>
            </a:graphicData>
          </a:graphic>
        </xdr:graphicFrame>
      </mc:Choice>
      <mc:Fallback xmlns="">
        <xdr:sp macro="" textlink="">
          <xdr:nvSpPr>
            <xdr:cNvPr id="0" name=""/>
            <xdr:cNvSpPr>
              <a:spLocks noTextEdit="1"/>
            </xdr:cNvSpPr>
          </xdr:nvSpPr>
          <xdr:spPr>
            <a:xfrm>
              <a:off x="2505075" y="676276"/>
              <a:ext cx="1828800" cy="13335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7</xdr:col>
      <xdr:colOff>190500</xdr:colOff>
      <xdr:row>3</xdr:row>
      <xdr:rowOff>0</xdr:rowOff>
    </xdr:from>
    <xdr:to>
      <xdr:col>9</xdr:col>
      <xdr:colOff>371475</xdr:colOff>
      <xdr:row>10</xdr:row>
      <xdr:rowOff>184149</xdr:rowOff>
    </xdr:to>
    <mc:AlternateContent xmlns:mc="http://schemas.openxmlformats.org/markup-compatibility/2006" xmlns:a14="http://schemas.microsoft.com/office/drawing/2010/main">
      <mc:Choice Requires="a14">
        <xdr:graphicFrame macro="">
          <xdr:nvGraphicFramePr>
            <xdr:cNvPr id="3" name="Location 1">
              <a:extLst>
                <a:ext uri="{FF2B5EF4-FFF2-40B4-BE49-F238E27FC236}">
                  <a16:creationId xmlns:a16="http://schemas.microsoft.com/office/drawing/2014/main" id="{23CEFCC6-F5E2-44E9-8E37-D6BCD9637B2D}"/>
                </a:ext>
              </a:extLst>
            </xdr:cNvPr>
            <xdr:cNvGraphicFramePr/>
          </xdr:nvGraphicFramePr>
          <xdr:xfrm>
            <a:off x="0" y="0"/>
            <a:ext cx="0" cy="0"/>
          </xdr:xfrm>
          <a:graphic>
            <a:graphicData uri="http://schemas.microsoft.com/office/drawing/2010/slicer">
              <sle:slicer xmlns:sle="http://schemas.microsoft.com/office/drawing/2010/slicer" name="Location 1"/>
            </a:graphicData>
          </a:graphic>
        </xdr:graphicFrame>
      </mc:Choice>
      <mc:Fallback xmlns="">
        <xdr:sp macro="" textlink="">
          <xdr:nvSpPr>
            <xdr:cNvPr id="0" name=""/>
            <xdr:cNvSpPr>
              <a:spLocks noTextEdit="1"/>
            </xdr:cNvSpPr>
          </xdr:nvSpPr>
          <xdr:spPr>
            <a:xfrm>
              <a:off x="4667250" y="676276"/>
              <a:ext cx="1828800" cy="13335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0</xdr:colOff>
      <xdr:row>3</xdr:row>
      <xdr:rowOff>0</xdr:rowOff>
    </xdr:from>
    <xdr:to>
      <xdr:col>2</xdr:col>
      <xdr:colOff>1514475</xdr:colOff>
      <xdr:row>10</xdr:row>
      <xdr:rowOff>184149</xdr:rowOff>
    </xdr:to>
    <mc:AlternateContent xmlns:mc="http://schemas.openxmlformats.org/markup-compatibility/2006" xmlns:a14="http://schemas.microsoft.com/office/drawing/2010/main">
      <mc:Choice Requires="a14">
        <xdr:graphicFrame macro="">
          <xdr:nvGraphicFramePr>
            <xdr:cNvPr id="4" name="Series 2">
              <a:extLst>
                <a:ext uri="{FF2B5EF4-FFF2-40B4-BE49-F238E27FC236}">
                  <a16:creationId xmlns:a16="http://schemas.microsoft.com/office/drawing/2014/main" id="{E7D2B4E5-A287-4E10-93DA-898BBA40222F}"/>
                </a:ext>
              </a:extLst>
            </xdr:cNvPr>
            <xdr:cNvGraphicFramePr/>
          </xdr:nvGraphicFramePr>
          <xdr:xfrm>
            <a:off x="0" y="0"/>
            <a:ext cx="0" cy="0"/>
          </xdr:xfrm>
          <a:graphic>
            <a:graphicData uri="http://schemas.microsoft.com/office/drawing/2010/slicer">
              <sle:slicer xmlns:sle="http://schemas.microsoft.com/office/drawing/2010/slicer" name="Series 2"/>
            </a:graphicData>
          </a:graphic>
        </xdr:graphicFrame>
      </mc:Choice>
      <mc:Fallback xmlns="">
        <xdr:sp macro="" textlink="">
          <xdr:nvSpPr>
            <xdr:cNvPr id="0" name=""/>
            <xdr:cNvSpPr>
              <a:spLocks noTextEdit="1"/>
            </xdr:cNvSpPr>
          </xdr:nvSpPr>
          <xdr:spPr>
            <a:xfrm>
              <a:off x="342900" y="676276"/>
              <a:ext cx="1828800" cy="13335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absolute">
    <xdr:from>
      <xdr:col>3</xdr:col>
      <xdr:colOff>86250</xdr:colOff>
      <xdr:row>3</xdr:row>
      <xdr:rowOff>0</xdr:rowOff>
    </xdr:from>
    <xdr:to>
      <xdr:col>7</xdr:col>
      <xdr:colOff>314850</xdr:colOff>
      <xdr:row>10</xdr:row>
      <xdr:rowOff>0</xdr:rowOff>
    </xdr:to>
    <mc:AlternateContent xmlns:mc="http://schemas.openxmlformats.org/markup-compatibility/2006" xmlns:a14="http://schemas.microsoft.com/office/drawing/2010/main">
      <mc:Choice Requires="a14">
        <xdr:graphicFrame macro="">
          <xdr:nvGraphicFramePr>
            <xdr:cNvPr id="2" name="Course">
              <a:extLst>
                <a:ext uri="{FF2B5EF4-FFF2-40B4-BE49-F238E27FC236}">
                  <a16:creationId xmlns:a16="http://schemas.microsoft.com/office/drawing/2014/main" id="{5CB292E3-DABC-A169-DDF9-32CE0BB8391A}"/>
                </a:ext>
              </a:extLst>
            </xdr:cNvPr>
            <xdr:cNvGraphicFramePr/>
          </xdr:nvGraphicFramePr>
          <xdr:xfrm>
            <a:off x="0" y="0"/>
            <a:ext cx="0" cy="0"/>
          </xdr:xfrm>
          <a:graphic>
            <a:graphicData uri="http://schemas.microsoft.com/office/drawing/2010/slicer">
              <sle:slicer xmlns:sle="http://schemas.microsoft.com/office/drawing/2010/slicer" name="Course"/>
            </a:graphicData>
          </a:graphic>
        </xdr:graphicFrame>
      </mc:Choice>
      <mc:Fallback xmlns="">
        <xdr:sp macro="" textlink="">
          <xdr:nvSpPr>
            <xdr:cNvPr id="0" name=""/>
            <xdr:cNvSpPr>
              <a:spLocks noTextEdit="1"/>
            </xdr:cNvSpPr>
          </xdr:nvSpPr>
          <xdr:spPr>
            <a:xfrm>
              <a:off x="2505600" y="676275"/>
              <a:ext cx="1828800" cy="13335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0</xdr:colOff>
      <xdr:row>3</xdr:row>
      <xdr:rowOff>0</xdr:rowOff>
    </xdr:from>
    <xdr:to>
      <xdr:col>2</xdr:col>
      <xdr:colOff>1485900</xdr:colOff>
      <xdr:row>10</xdr:row>
      <xdr:rowOff>0</xdr:rowOff>
    </xdr:to>
    <mc:AlternateContent xmlns:mc="http://schemas.openxmlformats.org/markup-compatibility/2006" xmlns:a14="http://schemas.microsoft.com/office/drawing/2010/main">
      <mc:Choice Requires="a14">
        <xdr:graphicFrame macro="">
          <xdr:nvGraphicFramePr>
            <xdr:cNvPr id="4" name="Series">
              <a:extLst>
                <a:ext uri="{FF2B5EF4-FFF2-40B4-BE49-F238E27FC236}">
                  <a16:creationId xmlns:a16="http://schemas.microsoft.com/office/drawing/2014/main" id="{61B1BDB7-51ED-8645-5E1D-8296547F90B9}"/>
                </a:ext>
              </a:extLst>
            </xdr:cNvPr>
            <xdr:cNvGraphicFramePr/>
          </xdr:nvGraphicFramePr>
          <xdr:xfrm>
            <a:off x="0" y="0"/>
            <a:ext cx="0" cy="0"/>
          </xdr:xfrm>
          <a:graphic>
            <a:graphicData uri="http://schemas.microsoft.com/office/drawing/2010/slicer">
              <sle:slicer xmlns:sle="http://schemas.microsoft.com/office/drawing/2010/slicer" name="Series"/>
            </a:graphicData>
          </a:graphic>
        </xdr:graphicFrame>
      </mc:Choice>
      <mc:Fallback xmlns="">
        <xdr:sp macro="" textlink="">
          <xdr:nvSpPr>
            <xdr:cNvPr id="0" name=""/>
            <xdr:cNvSpPr>
              <a:spLocks noTextEdit="1"/>
            </xdr:cNvSpPr>
          </xdr:nvSpPr>
          <xdr:spPr>
            <a:xfrm>
              <a:off x="342900" y="676275"/>
              <a:ext cx="1828800" cy="13335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absolute">
    <xdr:from>
      <xdr:col>3</xdr:col>
      <xdr:colOff>86250</xdr:colOff>
      <xdr:row>3</xdr:row>
      <xdr:rowOff>0</xdr:rowOff>
    </xdr:from>
    <xdr:to>
      <xdr:col>7</xdr:col>
      <xdr:colOff>314850</xdr:colOff>
      <xdr:row>10</xdr:row>
      <xdr:rowOff>0</xdr:rowOff>
    </xdr:to>
    <mc:AlternateContent xmlns:mc="http://schemas.openxmlformats.org/markup-compatibility/2006" xmlns:a14="http://schemas.microsoft.com/office/drawing/2010/main">
      <mc:Choice Requires="a14">
        <xdr:graphicFrame macro="">
          <xdr:nvGraphicFramePr>
            <xdr:cNvPr id="2" name="Course 3">
              <a:extLst>
                <a:ext uri="{FF2B5EF4-FFF2-40B4-BE49-F238E27FC236}">
                  <a16:creationId xmlns:a16="http://schemas.microsoft.com/office/drawing/2014/main" id="{D41CE75C-7E99-4E6B-A78E-1421F4F0F072}"/>
                </a:ext>
              </a:extLst>
            </xdr:cNvPr>
            <xdr:cNvGraphicFramePr/>
          </xdr:nvGraphicFramePr>
          <xdr:xfrm>
            <a:off x="0" y="0"/>
            <a:ext cx="0" cy="0"/>
          </xdr:xfrm>
          <a:graphic>
            <a:graphicData uri="http://schemas.microsoft.com/office/drawing/2010/slicer">
              <sle:slicer xmlns:sle="http://schemas.microsoft.com/office/drawing/2010/slicer" name="Course 3"/>
            </a:graphicData>
          </a:graphic>
        </xdr:graphicFrame>
      </mc:Choice>
      <mc:Fallback xmlns="">
        <xdr:sp macro="" textlink="">
          <xdr:nvSpPr>
            <xdr:cNvPr id="0" name=""/>
            <xdr:cNvSpPr>
              <a:spLocks noTextEdit="1"/>
            </xdr:cNvSpPr>
          </xdr:nvSpPr>
          <xdr:spPr>
            <a:xfrm>
              <a:off x="2505600" y="676275"/>
              <a:ext cx="1828800" cy="13335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0</xdr:colOff>
      <xdr:row>3</xdr:row>
      <xdr:rowOff>0</xdr:rowOff>
    </xdr:from>
    <xdr:to>
      <xdr:col>2</xdr:col>
      <xdr:colOff>1485900</xdr:colOff>
      <xdr:row>10</xdr:row>
      <xdr:rowOff>0</xdr:rowOff>
    </xdr:to>
    <mc:AlternateContent xmlns:mc="http://schemas.openxmlformats.org/markup-compatibility/2006" xmlns:a14="http://schemas.microsoft.com/office/drawing/2010/main">
      <mc:Choice Requires="a14">
        <xdr:graphicFrame macro="">
          <xdr:nvGraphicFramePr>
            <xdr:cNvPr id="3" name="Series 3">
              <a:extLst>
                <a:ext uri="{FF2B5EF4-FFF2-40B4-BE49-F238E27FC236}">
                  <a16:creationId xmlns:a16="http://schemas.microsoft.com/office/drawing/2014/main" id="{74BFB8C8-2157-4B9D-AE25-BF61E26F6BF9}"/>
                </a:ext>
              </a:extLst>
            </xdr:cNvPr>
            <xdr:cNvGraphicFramePr/>
          </xdr:nvGraphicFramePr>
          <xdr:xfrm>
            <a:off x="0" y="0"/>
            <a:ext cx="0" cy="0"/>
          </xdr:xfrm>
          <a:graphic>
            <a:graphicData uri="http://schemas.microsoft.com/office/drawing/2010/slicer">
              <sle:slicer xmlns:sle="http://schemas.microsoft.com/office/drawing/2010/slicer" name="Series 3"/>
            </a:graphicData>
          </a:graphic>
        </xdr:graphicFrame>
      </mc:Choice>
      <mc:Fallback xmlns="">
        <xdr:sp macro="" textlink="">
          <xdr:nvSpPr>
            <xdr:cNvPr id="0" name=""/>
            <xdr:cNvSpPr>
              <a:spLocks noTextEdit="1"/>
            </xdr:cNvSpPr>
          </xdr:nvSpPr>
          <xdr:spPr>
            <a:xfrm>
              <a:off x="342900" y="676275"/>
              <a:ext cx="1828800" cy="13335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Geoffrey Collins" refreshedDate="45798.862017013889" backgroundQuery="1" createdVersion="8" refreshedVersion="8" minRefreshableVersion="3" recordCount="0" supportSubquery="1" supportAdvancedDrill="1" xr:uid="{5DEF8E4F-425C-428D-A9DE-1097E5F1DD30}">
  <cacheSource type="external" connectionId="10"/>
  <cacheFields count="11">
    <cacheField name="[Adjustments].[Gender].[Gender]" caption="Gender" numFmtId="0" hierarchy="3" level="1">
      <sharedItems count="2">
        <s v="Female"/>
        <s v="Male"/>
      </sharedItems>
    </cacheField>
    <cacheField name="[Results].[Adjusted Position].[Adjusted Position]" caption="Adjusted Position" numFmtId="0" hierarchy="16" level="1">
      <sharedItems containsSemiMixedTypes="0" containsString="0" containsNumber="1" containsInteger="1" minValue="1" maxValue="999" count="86">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999"/>
      </sharedItems>
      <extLst>
        <ext xmlns:x15="http://schemas.microsoft.com/office/spreadsheetml/2010/11/main" uri="{4F2E5C28-24EA-4eb8-9CBF-B6C8F9C3D259}">
          <x15:cachedUniqueNames>
            <x15:cachedUniqueName index="0" name="[Results].[Adjusted Position].&amp;[1]"/>
            <x15:cachedUniqueName index="1" name="[Results].[Adjusted Position].&amp;[2]"/>
            <x15:cachedUniqueName index="2" name="[Results].[Adjusted Position].&amp;[3]"/>
            <x15:cachedUniqueName index="3" name="[Results].[Adjusted Position].&amp;[4]"/>
            <x15:cachedUniqueName index="4" name="[Results].[Adjusted Position].&amp;[5]"/>
            <x15:cachedUniqueName index="5" name="[Results].[Adjusted Position].&amp;[6]"/>
            <x15:cachedUniqueName index="6" name="[Results].[Adjusted Position].&amp;[7]"/>
            <x15:cachedUniqueName index="7" name="[Results].[Adjusted Position].&amp;[8]"/>
            <x15:cachedUniqueName index="8" name="[Results].[Adjusted Position].&amp;[9]"/>
            <x15:cachedUniqueName index="9" name="[Results].[Adjusted Position].&amp;[10]"/>
            <x15:cachedUniqueName index="10" name="[Results].[Adjusted Position].&amp;[11]"/>
            <x15:cachedUniqueName index="11" name="[Results].[Adjusted Position].&amp;[12]"/>
            <x15:cachedUniqueName index="12" name="[Results].[Adjusted Position].&amp;[13]"/>
            <x15:cachedUniqueName index="13" name="[Results].[Adjusted Position].&amp;[14]"/>
            <x15:cachedUniqueName index="14" name="[Results].[Adjusted Position].&amp;[15]"/>
            <x15:cachedUniqueName index="15" name="[Results].[Adjusted Position].&amp;[16]"/>
            <x15:cachedUniqueName index="16" name="[Results].[Adjusted Position].&amp;[17]"/>
            <x15:cachedUniqueName index="17" name="[Results].[Adjusted Position].&amp;[18]"/>
            <x15:cachedUniqueName index="18" name="[Results].[Adjusted Position].&amp;[19]"/>
            <x15:cachedUniqueName index="19" name="[Results].[Adjusted Position].&amp;[20]"/>
            <x15:cachedUniqueName index="20" name="[Results].[Adjusted Position].&amp;[21]"/>
            <x15:cachedUniqueName index="21" name="[Results].[Adjusted Position].&amp;[22]"/>
            <x15:cachedUniqueName index="22" name="[Results].[Adjusted Position].&amp;[23]"/>
            <x15:cachedUniqueName index="23" name="[Results].[Adjusted Position].&amp;[24]"/>
            <x15:cachedUniqueName index="24" name="[Results].[Adjusted Position].&amp;[25]"/>
            <x15:cachedUniqueName index="25" name="[Results].[Adjusted Position].&amp;[26]"/>
            <x15:cachedUniqueName index="26" name="[Results].[Adjusted Position].&amp;[27]"/>
            <x15:cachedUniqueName index="27" name="[Results].[Adjusted Position].&amp;[28]"/>
            <x15:cachedUniqueName index="28" name="[Results].[Adjusted Position].&amp;[29]"/>
            <x15:cachedUniqueName index="29" name="[Results].[Adjusted Position].&amp;[30]"/>
            <x15:cachedUniqueName index="30" name="[Results].[Adjusted Position].&amp;[31]"/>
            <x15:cachedUniqueName index="31" name="[Results].[Adjusted Position].&amp;[32]"/>
            <x15:cachedUniqueName index="32" name="[Results].[Adjusted Position].&amp;[33]"/>
            <x15:cachedUniqueName index="33" name="[Results].[Adjusted Position].&amp;[34]"/>
            <x15:cachedUniqueName index="34" name="[Results].[Adjusted Position].&amp;[35]"/>
            <x15:cachedUniqueName index="35" name="[Results].[Adjusted Position].&amp;[36]"/>
            <x15:cachedUniqueName index="36" name="[Results].[Adjusted Position].&amp;[37]"/>
            <x15:cachedUniqueName index="37" name="[Results].[Adjusted Position].&amp;[38]"/>
            <x15:cachedUniqueName index="38" name="[Results].[Adjusted Position].&amp;[39]"/>
            <x15:cachedUniqueName index="39" name="[Results].[Adjusted Position].&amp;[40]"/>
            <x15:cachedUniqueName index="40" name="[Results].[Adjusted Position].&amp;[41]"/>
            <x15:cachedUniqueName index="41" name="[Results].[Adjusted Position].&amp;[42]"/>
            <x15:cachedUniqueName index="42" name="[Results].[Adjusted Position].&amp;[43]"/>
            <x15:cachedUniqueName index="43" name="[Results].[Adjusted Position].&amp;[44]"/>
            <x15:cachedUniqueName index="44" name="[Results].[Adjusted Position].&amp;[45]"/>
            <x15:cachedUniqueName index="45" name="[Results].[Adjusted Position].&amp;[46]"/>
            <x15:cachedUniqueName index="46" name="[Results].[Adjusted Position].&amp;[47]"/>
            <x15:cachedUniqueName index="47" name="[Results].[Adjusted Position].&amp;[48]"/>
            <x15:cachedUniqueName index="48" name="[Results].[Adjusted Position].&amp;[49]"/>
            <x15:cachedUniqueName index="49" name="[Results].[Adjusted Position].&amp;[50]"/>
            <x15:cachedUniqueName index="50" name="[Results].[Adjusted Position].&amp;[51]"/>
            <x15:cachedUniqueName index="51" name="[Results].[Adjusted Position].&amp;[52]"/>
            <x15:cachedUniqueName index="52" name="[Results].[Adjusted Position].&amp;[53]"/>
            <x15:cachedUniqueName index="53" name="[Results].[Adjusted Position].&amp;[54]"/>
            <x15:cachedUniqueName index="54" name="[Results].[Adjusted Position].&amp;[55]"/>
            <x15:cachedUniqueName index="55" name="[Results].[Adjusted Position].&amp;[56]"/>
            <x15:cachedUniqueName index="56" name="[Results].[Adjusted Position].&amp;[57]"/>
            <x15:cachedUniqueName index="57" name="[Results].[Adjusted Position].&amp;[58]"/>
            <x15:cachedUniqueName index="58" name="[Results].[Adjusted Position].&amp;[59]"/>
            <x15:cachedUniqueName index="59" name="[Results].[Adjusted Position].&amp;[60]"/>
            <x15:cachedUniqueName index="60" name="[Results].[Adjusted Position].&amp;[61]"/>
            <x15:cachedUniqueName index="61" name="[Results].[Adjusted Position].&amp;[62]"/>
            <x15:cachedUniqueName index="62" name="[Results].[Adjusted Position].&amp;[63]"/>
            <x15:cachedUniqueName index="63" name="[Results].[Adjusted Position].&amp;[64]"/>
            <x15:cachedUniqueName index="64" name="[Results].[Adjusted Position].&amp;[65]"/>
            <x15:cachedUniqueName index="65" name="[Results].[Adjusted Position].&amp;[66]"/>
            <x15:cachedUniqueName index="66" name="[Results].[Adjusted Position].&amp;[67]"/>
            <x15:cachedUniqueName index="67" name="[Results].[Adjusted Position].&amp;[68]"/>
            <x15:cachedUniqueName index="68" name="[Results].[Adjusted Position].&amp;[69]"/>
            <x15:cachedUniqueName index="69" name="[Results].[Adjusted Position].&amp;[70]"/>
            <x15:cachedUniqueName index="70" name="[Results].[Adjusted Position].&amp;[71]"/>
            <x15:cachedUniqueName index="71" name="[Results].[Adjusted Position].&amp;[72]"/>
            <x15:cachedUniqueName index="72" name="[Results].[Adjusted Position].&amp;[73]"/>
            <x15:cachedUniqueName index="73" name="[Results].[Adjusted Position].&amp;[74]"/>
            <x15:cachedUniqueName index="74" name="[Results].[Adjusted Position].&amp;[75]"/>
            <x15:cachedUniqueName index="75" name="[Results].[Adjusted Position].&amp;[76]"/>
            <x15:cachedUniqueName index="76" name="[Results].[Adjusted Position].&amp;[77]"/>
            <x15:cachedUniqueName index="77" name="[Results].[Adjusted Position].&amp;[78]"/>
            <x15:cachedUniqueName index="78" name="[Results].[Adjusted Position].&amp;[79]"/>
            <x15:cachedUniqueName index="79" name="[Results].[Adjusted Position].&amp;[80]"/>
            <x15:cachedUniqueName index="80" name="[Results].[Adjusted Position].&amp;[81]"/>
            <x15:cachedUniqueName index="81" name="[Results].[Adjusted Position].&amp;[82]"/>
            <x15:cachedUniqueName index="82" name="[Results].[Adjusted Position].&amp;[83]"/>
            <x15:cachedUniqueName index="83" name="[Results].[Adjusted Position].&amp;[84]"/>
            <x15:cachedUniqueName index="84" name="[Results].[Adjusted Position].&amp;[85]"/>
            <x15:cachedUniqueName index="85" name="[Results].[Adjusted Position].&amp;[999]"/>
          </x15:cachedUniqueNames>
        </ext>
      </extLst>
    </cacheField>
    <cacheField name="[Results].[Name].[Name]" caption="Name" numFmtId="0" hierarchy="4" level="1">
      <sharedItems count="102">
        <s v="Thomas Lee"/>
        <s v="Jennifer Dawson"/>
        <s v="Adam Wright"/>
        <s v="Carson Magee"/>
        <s v="Dylan Kennedy"/>
        <s v="Sarah Ritchie"/>
        <s v="James McClintock"/>
        <s v="Anne Bell"/>
        <s v="Oonagh Reeve"/>
        <s v="Charlie McConkey"/>
        <s v="Jessica Stewart"/>
        <s v="Eilís Reeve"/>
        <s v="Evie Agnew"/>
        <s v="Colm + Luke Kelly"/>
        <s v="Benjamin Lee"/>
        <s v="Abigail Lee"/>
        <s v="Rosie Montgomery"/>
        <s v="Josh Reid"/>
        <s v="Ewan Phillips"/>
        <s v="Karen Crothers"/>
        <s v="David Nagy"/>
        <s v="Alfie Reid"/>
        <s v="Joe McConkey"/>
        <s v="Daniel Pozna"/>
        <s v="Fionn McCluskey-Carr"/>
        <s v="Lauren McMeekin"/>
        <s v="Emma Wright"/>
        <s v="Theo Phillips"/>
        <s v="Navika Movva"/>
        <s v="Brodie Duncan"/>
        <s v="Caleb Duncan"/>
        <s v="James McCollum"/>
        <s v="Ethan McConkey"/>
        <s v="Maxwell Kirkpatrick"/>
        <s v="Hannah McCollum"/>
        <s v="George McCollum"/>
        <s v="Harry McClintock"/>
        <s v="Sam Wood"/>
        <s v="Matthew Duddy"/>
        <s v="Rebecca Bell"/>
        <s v="Rosie Bradley"/>
        <s v="Ella Olphert"/>
        <s v="Kayden Katsande"/>
        <s v="Amelia Graham"/>
        <s v="Arthur Graham"/>
        <s v="Rosie Carter"/>
        <s v="Kal Hawthorne"/>
        <s v="Freya Vance"/>
        <s v="MAson Bremmer"/>
        <s v="Phoenix Forester"/>
        <s v="Freddie Vance"/>
        <s v="Logan Vance"/>
        <s v="Caleb Addis"/>
        <s v="Olivia Mulligan"/>
        <s v="Amelia Pozna"/>
        <s v="Sophia McCutcheon"/>
        <s v="Jessica McCutcheon"/>
        <s v="Michelle Savage"/>
        <s v="Molly-Louise McCoy"/>
        <s v="Adam Taylor"/>
        <s v="Peter Reed"/>
        <s v="Samuel Taylor"/>
        <s v="Megan Heldran"/>
        <s v="Ava Bennett"/>
        <s v="Riley Gould"/>
        <s v="Olivia Massey"/>
        <s v="Oliver Goodwin"/>
        <s v="Jonah Massey"/>
        <s v="Emily Carroll"/>
        <s v="Isaac Ritchie"/>
        <s v="Sienna Ritchie"/>
        <s v="Max Carroll"/>
        <s v="Annabelle Jameson"/>
        <s v="Thobo Nnoi"/>
        <s v="Christine + Eva Kelly"/>
        <s v="Freddie Jamison"/>
        <s v="Teddy Little"/>
        <s v="Dexter Breet"/>
        <s v="Daisy Breet"/>
        <s v="Finn Dawson"/>
        <s v="Rachel Kitson"/>
        <s v="Amia-Jay Adeboun"/>
        <s v="Charlie Evans"/>
        <s v="Isla Cheevers"/>
        <s v="Calvin McCormick"/>
        <s v="Adriana Paslaru"/>
        <s v="Annie Yoon"/>
        <s v="Arthur Suiter"/>
        <s v="Betsy Suiter"/>
        <s v="Casey-Lee Allison"/>
        <s v="Charlotte Allison"/>
        <s v="Eric Olaru"/>
        <s v="Florence Savage"/>
        <s v="Joshua Stoddart"/>
        <s v="Jude McEvoy"/>
        <s v="Luca Olaru"/>
        <s v="Martinez Mukasa"/>
        <s v="Maya Jorge"/>
        <s v="Nelsi Montgomery"/>
        <s v="Oliver Gould"/>
        <s v="Rachel Evans"/>
        <s v="Rosa Jorge"/>
      </sharedItems>
    </cacheField>
    <cacheField name="[Results].[Category].[Category]" caption="Category" numFmtId="0" hierarchy="9" level="1">
      <sharedItems count="11">
        <s v="M10"/>
        <s v="W10"/>
        <s v="W70"/>
        <s v="M12"/>
        <s v="W8"/>
        <s v="M45"/>
        <s v="M8"/>
        <s v="W50"/>
        <s v="M21"/>
        <s v=""/>
        <s v="M14"/>
      </sharedItems>
    </cacheField>
    <cacheField name="[Results].[Status].[Status]" caption="Status" numFmtId="0" hierarchy="13" level="1">
      <sharedItems count="11">
        <s v=""/>
        <s v="w8 m10-11"/>
        <s v="w5 m7 m11"/>
        <s v="m2 m4-11"/>
        <s v="mF"/>
        <s v="m7-11"/>
        <s v="w10"/>
        <s v="m11"/>
        <s v="w8 w10"/>
        <s v="m4-11"/>
        <s v="m2"/>
      </sharedItems>
    </cacheField>
    <cacheField name="[Measures].[Sum of League Points]" caption="Sum of League Points" numFmtId="0" hierarchy="28" level="32767"/>
    <cacheField name="[Results].[Course].[Course]" caption="Course" numFmtId="0" hierarchy="6" level="1">
      <sharedItems containsSemiMixedTypes="0" containsNonDate="0" containsString="0"/>
    </cacheField>
    <cacheField name="[Measures].[Sum of Time]" caption="Sum of Time" numFmtId="0" hierarchy="29" level="32767"/>
    <cacheField name="[Measures].[Sum of Adjusted Time]" caption="Sum of Adjusted Time" numFmtId="0" hierarchy="31" level="32767"/>
    <cacheField name="[Results].[Series].[Series]" caption="Series" numFmtId="0" hierarchy="5" level="1">
      <sharedItems containsSemiMixedTypes="0" containsNonDate="0" containsString="0"/>
    </cacheField>
    <cacheField name="[Results].[Location].[Location]" caption="Location" numFmtId="0" hierarchy="7" level="1">
      <sharedItems containsSemiMixedTypes="0" containsNonDate="0" containsString="0"/>
    </cacheField>
  </cacheFields>
  <cacheHierarchies count="33">
    <cacheHierarchy uniqueName="[Adjustments].[Category]" caption="Category" attribute="1" defaultMemberUniqueName="[Adjustments].[Category].[All]" allUniqueName="[Adjustments].[Category].[All]" dimensionUniqueName="[Adjustments]" displayFolder="" count="0" memberValueDatatype="130" unbalanced="0"/>
    <cacheHierarchy uniqueName="[Adjustments].[Adjustment]" caption="Adjustment" attribute="1" defaultMemberUniqueName="[Adjustments].[Adjustment].[All]" allUniqueName="[Adjustments].[Adjustment].[All]" dimensionUniqueName="[Adjustments]" displayFolder="" count="0" memberValueDatatype="5" unbalanced="0"/>
    <cacheHierarchy uniqueName="[Adjustments].[Age]" caption="Age" attribute="1" defaultMemberUniqueName="[Adjustments].[Age].[All]" allUniqueName="[Adjustments].[Age].[All]" dimensionUniqueName="[Adjustments]" displayFolder="" count="0" memberValueDatatype="20" unbalanced="0"/>
    <cacheHierarchy uniqueName="[Adjustments].[Gender]" caption="Gender" attribute="1" defaultMemberUniqueName="[Adjustments].[Gender].[All]" allUniqueName="[Adjustments].[Gender].[All]" dimensionUniqueName="[Adjustments]" displayFolder="" count="2" memberValueDatatype="130" unbalanced="0">
      <fieldsUsage count="2">
        <fieldUsage x="-1"/>
        <fieldUsage x="0"/>
      </fieldsUsage>
    </cacheHierarchy>
    <cacheHierarchy uniqueName="[Results].[Name]" caption="Name" attribute="1" defaultMemberUniqueName="[Results].[Name].[All]" allUniqueName="[Results].[Name].[All]" dimensionUniqueName="[Results]" displayFolder="" count="2" memberValueDatatype="130" unbalanced="0">
      <fieldsUsage count="2">
        <fieldUsage x="-1"/>
        <fieldUsage x="2"/>
      </fieldsUsage>
    </cacheHierarchy>
    <cacheHierarchy uniqueName="[Results].[Series]" caption="Series" attribute="1" defaultMemberUniqueName="[Results].[Series].[All]" allUniqueName="[Results].[Series].[All]" dimensionUniqueName="[Results]" displayFolder="" count="2" memberValueDatatype="130" unbalanced="0">
      <fieldsUsage count="2">
        <fieldUsage x="-1"/>
        <fieldUsage x="9"/>
      </fieldsUsage>
    </cacheHierarchy>
    <cacheHierarchy uniqueName="[Results].[Course]" caption="Course" attribute="1" defaultMemberUniqueName="[Results].[Course].[All]" allUniqueName="[Results].[Course].[All]" dimensionUniqueName="[Results]" displayFolder="" count="2" memberValueDatatype="130" unbalanced="0">
      <fieldsUsage count="2">
        <fieldUsage x="-1"/>
        <fieldUsage x="6"/>
      </fieldsUsage>
    </cacheHierarchy>
    <cacheHierarchy uniqueName="[Results].[Location]" caption="Location" attribute="1" defaultMemberUniqueName="[Results].[Location].[All]" allUniqueName="[Results].[Location].[All]" dimensionUniqueName="[Results]" displayFolder="" count="2" memberValueDatatype="130" unbalanced="0">
      <fieldsUsage count="2">
        <fieldUsage x="-1"/>
        <fieldUsage x="10"/>
      </fieldsUsage>
    </cacheHierarchy>
    <cacheHierarchy uniqueName="[Results].[Membership Number]" caption="Membership Number" attribute="1" defaultMemberUniqueName="[Results].[Membership Number].[All]" allUniqueName="[Results].[Membership Number].[All]" dimensionUniqueName="[Results]" displayFolder="" count="0" memberValueDatatype="20" unbalanced="0"/>
    <cacheHierarchy uniqueName="[Results].[Category]" caption="Category" attribute="1" defaultMemberUniqueName="[Results].[Category].[All]" allUniqueName="[Results].[Category].[All]" dimensionUniqueName="[Results]" displayFolder="" count="2" memberValueDatatype="130" unbalanced="0">
      <fieldsUsage count="2">
        <fieldUsage x="-1"/>
        <fieldUsage x="3"/>
      </fieldsUsage>
    </cacheHierarchy>
    <cacheHierarchy uniqueName="[Results].[Club]" caption="Club" attribute="1" defaultMemberUniqueName="[Results].[Club].[All]" allUniqueName="[Results].[Club].[All]" dimensionUniqueName="[Results]" displayFolder="" count="0" memberValueDatatype="130" unbalanced="0"/>
    <cacheHierarchy uniqueName="[Results].[Country]" caption="Country" attribute="1" defaultMemberUniqueName="[Results].[Country].[All]" allUniqueName="[Results].[Country].[All]" dimensionUniqueName="[Results]" displayFolder="" count="0" memberValueDatatype="130" unbalanced="0"/>
    <cacheHierarchy uniqueName="[Results].[Non competitive]" caption="Non competitive" attribute="1" defaultMemberUniqueName="[Results].[Non competitive].[All]" allUniqueName="[Results].[Non competitive].[All]" dimensionUniqueName="[Results]" displayFolder="" count="0" memberValueDatatype="130" unbalanced="0"/>
    <cacheHierarchy uniqueName="[Results].[Status]" caption="Status" attribute="1" defaultMemberUniqueName="[Results].[Status].[All]" allUniqueName="[Results].[Status].[All]" dimensionUniqueName="[Results]" displayFolder="" count="2" memberValueDatatype="130" unbalanced="0">
      <fieldsUsage count="2">
        <fieldUsage x="-1"/>
        <fieldUsage x="4"/>
      </fieldsUsage>
    </cacheHierarchy>
    <cacheHierarchy uniqueName="[Results].[Adjusted Time]" caption="Adjusted Time" attribute="1" defaultMemberUniqueName="[Results].[Adjusted Time].[All]" allUniqueName="[Results].[Adjusted Time].[All]" dimensionUniqueName="[Results]" displayFolder="" count="0" memberValueDatatype="5" unbalanced="0"/>
    <cacheHierarchy uniqueName="[Results].[Time]" caption="Time" attribute="1" defaultMemberUniqueName="[Results].[Time].[All]" allUniqueName="[Results].[Time].[All]" dimensionUniqueName="[Results]" displayFolder="" count="0" memberValueDatatype="5" unbalanced="0"/>
    <cacheHierarchy uniqueName="[Results].[Adjusted Position]" caption="Adjusted Position" attribute="1" defaultMemberUniqueName="[Results].[Adjusted Position].[All]" allUniqueName="[Results].[Adjusted Position].[All]" dimensionUniqueName="[Results]" displayFolder="" count="2" memberValueDatatype="20" unbalanced="0">
      <fieldsUsage count="2">
        <fieldUsage x="-1"/>
        <fieldUsage x="1"/>
      </fieldsUsage>
    </cacheHierarchy>
    <cacheHierarchy uniqueName="[Results].[League Points]" caption="League Points" attribute="1" defaultMemberUniqueName="[Results].[League Points].[All]" allUniqueName="[Results].[League Points].[All]" dimensionUniqueName="[Results]" displayFolder="" count="0" memberValueDatatype="20" unbalanced="0"/>
    <cacheHierarchy uniqueName="[Measures].[Best Results]" caption="Best Results" measure="1" displayFolder="" measureGroup="Adjustments" count="0"/>
    <cacheHierarchy uniqueName="[Measures].[SumOfPoints]" caption="SumOfPoints" measure="1" displayFolder="" measureGroup="Adjustments" count="0"/>
    <cacheHierarchy uniqueName="[Measures].[MinPoints]" caption="MinPoints" measure="1" displayFolder="" measureGroup="Adjustments" count="0"/>
    <cacheHierarchy uniqueName="[Measures].[CountOfRaces]" caption="CountOfRaces" measure="1" displayFolder="" measureGroup="Adjustments" count="0"/>
    <cacheHierarchy uniqueName="[Measures].[League Points]" caption="League Points" measure="1" displayFolder="" measureGroup="Adjustments" count="0"/>
    <cacheHierarchy uniqueName="[Measures].[__XL_Count Adjustments]" caption="__XL_Count Adjustments" measure="1" displayFolder="" measureGroup="Adjustments" count="0" hidden="1"/>
    <cacheHierarchy uniqueName="[Measures].[__XL_Count Results]" caption="__XL_Count Results" measure="1" displayFolder="" measureGroup="Results" count="0" hidden="1"/>
    <cacheHierarchy uniqueName="[Measures].[__No measures defined]" caption="__No measures defined" measure="1" displayFolder="" count="0" hidden="1"/>
    <cacheHierarchy uniqueName="[Measures].[Sum of Adjustment]" caption="Sum of Adjustment" measure="1" displayFolder="" measureGroup="Adjustments" count="0" hidden="1">
      <extLst>
        <ext xmlns:x15="http://schemas.microsoft.com/office/spreadsheetml/2010/11/main" uri="{B97F6D7D-B522-45F9-BDA1-12C45D357490}">
          <x15:cacheHierarchy aggregatedColumn="1"/>
        </ext>
      </extLst>
    </cacheHierarchy>
    <cacheHierarchy uniqueName="[Measures].[Sum of Adjusted Position]" caption="Sum of Adjusted Position" measure="1" displayFolder="" measureGroup="Results" count="0" hidden="1">
      <extLst>
        <ext xmlns:x15="http://schemas.microsoft.com/office/spreadsheetml/2010/11/main" uri="{B97F6D7D-B522-45F9-BDA1-12C45D357490}">
          <x15:cacheHierarchy aggregatedColumn="16"/>
        </ext>
      </extLst>
    </cacheHierarchy>
    <cacheHierarchy uniqueName="[Measures].[Sum of League Points]" caption="Sum of League Points" measure="1" displayFolder="" measureGroup="Results" count="0" oneField="1" hidden="1">
      <fieldsUsage count="1">
        <fieldUsage x="5"/>
      </fieldsUsage>
      <extLst>
        <ext xmlns:x15="http://schemas.microsoft.com/office/spreadsheetml/2010/11/main" uri="{B97F6D7D-B522-45F9-BDA1-12C45D357490}">
          <x15:cacheHierarchy aggregatedColumn="17"/>
        </ext>
      </extLst>
    </cacheHierarchy>
    <cacheHierarchy uniqueName="[Measures].[Sum of Time]" caption="Sum of Time" measure="1" displayFolder="" measureGroup="Results" count="0" oneField="1" hidden="1">
      <fieldsUsage count="1">
        <fieldUsage x="7"/>
      </fieldsUsage>
      <extLst>
        <ext xmlns:x15="http://schemas.microsoft.com/office/spreadsheetml/2010/11/main" uri="{B97F6D7D-B522-45F9-BDA1-12C45D357490}">
          <x15:cacheHierarchy aggregatedColumn="15"/>
        </ext>
      </extLst>
    </cacheHierarchy>
    <cacheHierarchy uniqueName="[Measures].[Count of Adjusted Time]" caption="Count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Sum of Adjusted Time]" caption="Sum of Adjusted Time" measure="1" displayFolder="" measureGroup="Results" count="0" oneField="1" hidden="1">
      <fieldsUsage count="1">
        <fieldUsage x="8"/>
      </fieldsUsage>
      <extLst>
        <ext xmlns:x15="http://schemas.microsoft.com/office/spreadsheetml/2010/11/main" uri="{B97F6D7D-B522-45F9-BDA1-12C45D357490}">
          <x15:cacheHierarchy aggregatedColumn="14"/>
        </ext>
      </extLst>
    </cacheHierarchy>
    <cacheHierarchy uniqueName="[Measures].[Count of Non competitive]" caption="Count of Non competitive" measure="1" displayFolder="" measureGroup="Results" count="0" hidden="1">
      <extLst>
        <ext xmlns:x15="http://schemas.microsoft.com/office/spreadsheetml/2010/11/main" uri="{B97F6D7D-B522-45F9-BDA1-12C45D357490}">
          <x15:cacheHierarchy aggregatedColumn="12"/>
        </ext>
      </extLst>
    </cacheHierarchy>
  </cacheHierarchies>
  <kpis count="0"/>
  <dimensions count="3">
    <dimension name="Adjustments" uniqueName="[Adjustments]" caption="Adjustments"/>
    <dimension measure="1" name="Measures" uniqueName="[Measures]" caption="Measures"/>
    <dimension name="Results" uniqueName="[Results]" caption="Results"/>
  </dimensions>
  <measureGroups count="2">
    <measureGroup name="Adjustments" caption="Adjustments"/>
    <measureGroup name="Results" caption="Results"/>
  </measureGroups>
  <maps count="2">
    <map measureGroup="0" dimension="0"/>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Geoffrey Collins" refreshedDate="45798.8620212963" backgroundQuery="1" createdVersion="8" refreshedVersion="8" minRefreshableVersion="3" recordCount="0" supportSubquery="1" supportAdvancedDrill="1" xr:uid="{8A99B1C0-695A-4EE1-BA82-F352C177BBEF}">
  <cacheSource type="external" connectionId="10"/>
  <cacheFields count="11">
    <cacheField name="[Adjustments].[Gender].[Gender]" caption="Gender" numFmtId="0" hierarchy="3" level="1">
      <sharedItems count="2">
        <s v="Female"/>
        <s v="Male"/>
      </sharedItems>
    </cacheField>
    <cacheField name="[Results].[Adjusted Position].[Adjusted Position]" caption="Adjusted Position" numFmtId="0" hierarchy="16" level="1">
      <sharedItems containsSemiMixedTypes="0" containsString="0" containsNumber="1" containsInteger="1" minValue="1" maxValue="999" count="45">
        <n v="1"/>
        <n v="2"/>
        <n v="3"/>
        <n v="4"/>
        <n v="5"/>
        <n v="6"/>
        <n v="7"/>
        <n v="8"/>
        <n v="9"/>
        <n v="10"/>
        <n v="11"/>
        <n v="12"/>
        <n v="13"/>
        <n v="14"/>
        <n v="15"/>
        <n v="16"/>
        <n v="17"/>
        <n v="18"/>
        <n v="19"/>
        <n v="20"/>
        <n v="21"/>
        <n v="22"/>
        <n v="23"/>
        <n v="24"/>
        <n v="25"/>
        <n v="26"/>
        <n v="27"/>
        <n v="28"/>
        <n v="29"/>
        <n v="30"/>
        <n v="31"/>
        <n v="32"/>
        <n v="33"/>
        <n v="34"/>
        <n v="35"/>
        <n v="36"/>
        <n v="37"/>
        <n v="38"/>
        <n v="39"/>
        <n v="40"/>
        <n v="41"/>
        <n v="42"/>
        <n v="43"/>
        <n v="44"/>
        <n v="999"/>
      </sharedItems>
      <extLst>
        <ext xmlns:x15="http://schemas.microsoft.com/office/spreadsheetml/2010/11/main" uri="{4F2E5C28-24EA-4eb8-9CBF-B6C8F9C3D259}">
          <x15:cachedUniqueNames>
            <x15:cachedUniqueName index="0" name="[Results].[Adjusted Position].&amp;[1]"/>
            <x15:cachedUniqueName index="1" name="[Results].[Adjusted Position].&amp;[2]"/>
            <x15:cachedUniqueName index="2" name="[Results].[Adjusted Position].&amp;[3]"/>
            <x15:cachedUniqueName index="3" name="[Results].[Adjusted Position].&amp;[4]"/>
            <x15:cachedUniqueName index="4" name="[Results].[Adjusted Position].&amp;[5]"/>
            <x15:cachedUniqueName index="5" name="[Results].[Adjusted Position].&amp;[6]"/>
            <x15:cachedUniqueName index="6" name="[Results].[Adjusted Position].&amp;[7]"/>
            <x15:cachedUniqueName index="7" name="[Results].[Adjusted Position].&amp;[8]"/>
            <x15:cachedUniqueName index="8" name="[Results].[Adjusted Position].&amp;[9]"/>
            <x15:cachedUniqueName index="9" name="[Results].[Adjusted Position].&amp;[10]"/>
            <x15:cachedUniqueName index="10" name="[Results].[Adjusted Position].&amp;[11]"/>
            <x15:cachedUniqueName index="11" name="[Results].[Adjusted Position].&amp;[12]"/>
            <x15:cachedUniqueName index="12" name="[Results].[Adjusted Position].&amp;[13]"/>
            <x15:cachedUniqueName index="13" name="[Results].[Adjusted Position].&amp;[14]"/>
            <x15:cachedUniqueName index="14" name="[Results].[Adjusted Position].&amp;[15]"/>
            <x15:cachedUniqueName index="15" name="[Results].[Adjusted Position].&amp;[16]"/>
            <x15:cachedUniqueName index="16" name="[Results].[Adjusted Position].&amp;[17]"/>
            <x15:cachedUniqueName index="17" name="[Results].[Adjusted Position].&amp;[18]"/>
            <x15:cachedUniqueName index="18" name="[Results].[Adjusted Position].&amp;[19]"/>
            <x15:cachedUniqueName index="19" name="[Results].[Adjusted Position].&amp;[20]"/>
            <x15:cachedUniqueName index="20" name="[Results].[Adjusted Position].&amp;[21]"/>
            <x15:cachedUniqueName index="21" name="[Results].[Adjusted Position].&amp;[22]"/>
            <x15:cachedUniqueName index="22" name="[Results].[Adjusted Position].&amp;[23]"/>
            <x15:cachedUniqueName index="23" name="[Results].[Adjusted Position].&amp;[24]"/>
            <x15:cachedUniqueName index="24" name="[Results].[Adjusted Position].&amp;[25]"/>
            <x15:cachedUniqueName index="25" name="[Results].[Adjusted Position].&amp;[26]"/>
            <x15:cachedUniqueName index="26" name="[Results].[Adjusted Position].&amp;[27]"/>
            <x15:cachedUniqueName index="27" name="[Results].[Adjusted Position].&amp;[28]"/>
            <x15:cachedUniqueName index="28" name="[Results].[Adjusted Position].&amp;[29]"/>
            <x15:cachedUniqueName index="29" name="[Results].[Adjusted Position].&amp;[30]"/>
            <x15:cachedUniqueName index="30" name="[Results].[Adjusted Position].&amp;[31]"/>
            <x15:cachedUniqueName index="31" name="[Results].[Adjusted Position].&amp;[32]"/>
            <x15:cachedUniqueName index="32" name="[Results].[Adjusted Position].&amp;[33]"/>
            <x15:cachedUniqueName index="33" name="[Results].[Adjusted Position].&amp;[34]"/>
            <x15:cachedUniqueName index="34" name="[Results].[Adjusted Position].&amp;[35]"/>
            <x15:cachedUniqueName index="35" name="[Results].[Adjusted Position].&amp;[36]"/>
            <x15:cachedUniqueName index="36" name="[Results].[Adjusted Position].&amp;[37]"/>
            <x15:cachedUniqueName index="37" name="[Results].[Adjusted Position].&amp;[38]"/>
            <x15:cachedUniqueName index="38" name="[Results].[Adjusted Position].&amp;[39]"/>
            <x15:cachedUniqueName index="39" name="[Results].[Adjusted Position].&amp;[40]"/>
            <x15:cachedUniqueName index="40" name="[Results].[Adjusted Position].&amp;[41]"/>
            <x15:cachedUniqueName index="41" name="[Results].[Adjusted Position].&amp;[42]"/>
            <x15:cachedUniqueName index="42" name="[Results].[Adjusted Position].&amp;[43]"/>
            <x15:cachedUniqueName index="43" name="[Results].[Adjusted Position].&amp;[44]"/>
            <x15:cachedUniqueName index="44" name="[Results].[Adjusted Position].&amp;[999]"/>
          </x15:cachedUniqueNames>
        </ext>
      </extLst>
    </cacheField>
    <cacheField name="[Results].[Name].[Name]" caption="Name" numFmtId="0" hierarchy="4" level="1">
      <sharedItems count="48">
        <s v="Emily Atkinson"/>
        <s v="Wilbert Hollinger"/>
        <s v="Helen Baxter"/>
        <s v="Alan Kerr"/>
        <s v="Gillian Wasson"/>
        <s v="Sharon Dickenson"/>
        <s v="Sarah Gamble"/>
        <s v="Paul Daniels"/>
        <s v="Philip Baxter"/>
        <s v="Richard Gamble"/>
        <s v="Ruth Blair"/>
        <s v="David Blair"/>
        <s v="Beverley Gaston"/>
        <s v="Keith Dawson"/>
        <s v="Joel Atkinson"/>
        <s v="Carol Black"/>
        <s v="Bobby Smyth"/>
        <s v="Richard Hetherington"/>
        <s v="Mark Pruzina"/>
        <s v="Aine McCann"/>
        <s v="Henry Montgomery"/>
        <s v="Stephen Gilmore"/>
        <s v="Kenny Weir"/>
        <s v="Jack Wilkins"/>
        <s v="Peter Gamble"/>
        <s v="Euan Kennedy"/>
        <s v="Cecil Armstrong"/>
        <s v="Mac Philpott"/>
        <s v="Chris Colwell"/>
        <s v="Hampton Robyn"/>
        <s v="Ross Walker"/>
        <s v="Gerry Meehan"/>
        <s v="Brian Crothers"/>
        <s v="Chloe Campbell"/>
        <s v="Colin Smith"/>
        <s v="Jeff Johnston"/>
        <s v="Peter Howe"/>
        <s v="Peter Stewart"/>
        <s v="Liam Hopkins"/>
        <s v="David Cookpatrick"/>
        <s v="Brenda Campbell"/>
        <s v="Lauren Howe"/>
        <s v="Gemma Montgomery"/>
        <s v="Thomas King"/>
        <s v="Alan Brett"/>
        <s v="Chloe Reed"/>
        <s v="Elisabeth Dawson"/>
        <s v="James Ewart"/>
      </sharedItems>
    </cacheField>
    <cacheField name="[Results].[Category].[Category]" caption="Category" numFmtId="0" hierarchy="9" level="1">
      <sharedItems count="21">
        <s v="W18"/>
        <s v="M75"/>
        <s v="W70"/>
        <s v="M55"/>
        <s v="W50"/>
        <s v="W45"/>
        <s v="M50"/>
        <s v="M70"/>
        <s v="W60"/>
        <s v="W40"/>
        <s v="M45"/>
        <s v="M20"/>
        <s v="W55"/>
        <s v="M60"/>
        <s v="W21"/>
        <s v="M65"/>
        <s v="M16"/>
        <s v="M21"/>
        <s v="W12"/>
        <s v="M35"/>
        <s v="M18"/>
      </sharedItems>
    </cacheField>
    <cacheField name="[Results].[Status].[Status]" caption="Status" numFmtId="0" hierarchy="13" level="1">
      <sharedItems count="5">
        <s v=""/>
        <s v="Organiser"/>
        <s v="Planner"/>
        <s v="mS"/>
        <s v="mS-18"/>
      </sharedItems>
    </cacheField>
    <cacheField name="[Measures].[Sum of League Points]" caption="Sum of League Points" numFmtId="0" hierarchy="28" level="32767"/>
    <cacheField name="[Measures].[Sum of Time]" caption="Sum of Time" numFmtId="0" hierarchy="29" level="32767"/>
    <cacheField name="[Measures].[Sum of Adjusted Time]" caption="Sum of Adjusted Time" numFmtId="0" hierarchy="31" level="32767"/>
    <cacheField name="[Results].[Course].[Course]" caption="Course" numFmtId="0" hierarchy="6" level="1">
      <sharedItems containsSemiMixedTypes="0" containsNonDate="0" containsString="0"/>
    </cacheField>
    <cacheField name="[Results].[Series].[Series]" caption="Series" numFmtId="0" hierarchy="5" level="1">
      <sharedItems containsSemiMixedTypes="0" containsNonDate="0" containsString="0"/>
    </cacheField>
    <cacheField name="[Results].[Location].[Location]" caption="Location" numFmtId="0" hierarchy="7" level="1">
      <sharedItems containsSemiMixedTypes="0" containsNonDate="0" containsString="0"/>
    </cacheField>
  </cacheFields>
  <cacheHierarchies count="33">
    <cacheHierarchy uniqueName="[Adjustments].[Category]" caption="Category" attribute="1" defaultMemberUniqueName="[Adjustments].[Category].[All]" allUniqueName="[Adjustments].[Category].[All]" dimensionUniqueName="[Adjustments]" displayFolder="" count="0" memberValueDatatype="130" unbalanced="0"/>
    <cacheHierarchy uniqueName="[Adjustments].[Adjustment]" caption="Adjustment" attribute="1" defaultMemberUniqueName="[Adjustments].[Adjustment].[All]" allUniqueName="[Adjustments].[Adjustment].[All]" dimensionUniqueName="[Adjustments]" displayFolder="" count="0" memberValueDatatype="5" unbalanced="0"/>
    <cacheHierarchy uniqueName="[Adjustments].[Age]" caption="Age" attribute="1" defaultMemberUniqueName="[Adjustments].[Age].[All]" allUniqueName="[Adjustments].[Age].[All]" dimensionUniqueName="[Adjustments]" displayFolder="" count="0" memberValueDatatype="20" unbalanced="0"/>
    <cacheHierarchy uniqueName="[Adjustments].[Gender]" caption="Gender" attribute="1" defaultMemberUniqueName="[Adjustments].[Gender].[All]" allUniqueName="[Adjustments].[Gender].[All]" dimensionUniqueName="[Adjustments]" displayFolder="" count="2" memberValueDatatype="130" unbalanced="0">
      <fieldsUsage count="2">
        <fieldUsage x="-1"/>
        <fieldUsage x="0"/>
      </fieldsUsage>
    </cacheHierarchy>
    <cacheHierarchy uniqueName="[Results].[Name]" caption="Name" attribute="1" defaultMemberUniqueName="[Results].[Name].[All]" allUniqueName="[Results].[Name].[All]" dimensionUniqueName="[Results]" displayFolder="" count="2" memberValueDatatype="130" unbalanced="0">
      <fieldsUsage count="2">
        <fieldUsage x="-1"/>
        <fieldUsage x="2"/>
      </fieldsUsage>
    </cacheHierarchy>
    <cacheHierarchy uniqueName="[Results].[Series]" caption="Series" attribute="1" defaultMemberUniqueName="[Results].[Series].[All]" allUniqueName="[Results].[Series].[All]" dimensionUniqueName="[Results]" displayFolder="" count="2" memberValueDatatype="130" unbalanced="0">
      <fieldsUsage count="2">
        <fieldUsage x="-1"/>
        <fieldUsage x="9"/>
      </fieldsUsage>
    </cacheHierarchy>
    <cacheHierarchy uniqueName="[Results].[Course]" caption="Course" attribute="1" defaultMemberUniqueName="[Results].[Course].[All]" allUniqueName="[Results].[Course].[All]" dimensionUniqueName="[Results]" displayFolder="" count="2" memberValueDatatype="130" unbalanced="0">
      <fieldsUsage count="2">
        <fieldUsage x="-1"/>
        <fieldUsage x="8"/>
      </fieldsUsage>
    </cacheHierarchy>
    <cacheHierarchy uniqueName="[Results].[Location]" caption="Location" attribute="1" defaultMemberUniqueName="[Results].[Location].[All]" allUniqueName="[Results].[Location].[All]" dimensionUniqueName="[Results]" displayFolder="" count="2" memberValueDatatype="130" unbalanced="0">
      <fieldsUsage count="2">
        <fieldUsage x="-1"/>
        <fieldUsage x="10"/>
      </fieldsUsage>
    </cacheHierarchy>
    <cacheHierarchy uniqueName="[Results].[Membership Number]" caption="Membership Number" attribute="1" defaultMemberUniqueName="[Results].[Membership Number].[All]" allUniqueName="[Results].[Membership Number].[All]" dimensionUniqueName="[Results]" displayFolder="" count="0" memberValueDatatype="20" unbalanced="0"/>
    <cacheHierarchy uniqueName="[Results].[Category]" caption="Category" attribute="1" defaultMemberUniqueName="[Results].[Category].[All]" allUniqueName="[Results].[Category].[All]" dimensionUniqueName="[Results]" displayFolder="" count="2" memberValueDatatype="130" unbalanced="0">
      <fieldsUsage count="2">
        <fieldUsage x="-1"/>
        <fieldUsage x="3"/>
      </fieldsUsage>
    </cacheHierarchy>
    <cacheHierarchy uniqueName="[Results].[Club]" caption="Club" attribute="1" defaultMemberUniqueName="[Results].[Club].[All]" allUniqueName="[Results].[Club].[All]" dimensionUniqueName="[Results]" displayFolder="" count="0" memberValueDatatype="130" unbalanced="0"/>
    <cacheHierarchy uniqueName="[Results].[Country]" caption="Country" attribute="1" defaultMemberUniqueName="[Results].[Country].[All]" allUniqueName="[Results].[Country].[All]" dimensionUniqueName="[Results]" displayFolder="" count="0" memberValueDatatype="130" unbalanced="0"/>
    <cacheHierarchy uniqueName="[Results].[Non competitive]" caption="Non competitive" attribute="1" defaultMemberUniqueName="[Results].[Non competitive].[All]" allUniqueName="[Results].[Non competitive].[All]" dimensionUniqueName="[Results]" displayFolder="" count="0" memberValueDatatype="130" unbalanced="0"/>
    <cacheHierarchy uniqueName="[Results].[Status]" caption="Status" attribute="1" defaultMemberUniqueName="[Results].[Status].[All]" allUniqueName="[Results].[Status].[All]" dimensionUniqueName="[Results]" displayFolder="" count="2" memberValueDatatype="130" unbalanced="0">
      <fieldsUsage count="2">
        <fieldUsage x="-1"/>
        <fieldUsage x="4"/>
      </fieldsUsage>
    </cacheHierarchy>
    <cacheHierarchy uniqueName="[Results].[Adjusted Time]" caption="Adjusted Time" attribute="1" defaultMemberUniqueName="[Results].[Adjusted Time].[All]" allUniqueName="[Results].[Adjusted Time].[All]" dimensionUniqueName="[Results]" displayFolder="" count="0" memberValueDatatype="5" unbalanced="0"/>
    <cacheHierarchy uniqueName="[Results].[Time]" caption="Time" attribute="1" defaultMemberUniqueName="[Results].[Time].[All]" allUniqueName="[Results].[Time].[All]" dimensionUniqueName="[Results]" displayFolder="" count="0" memberValueDatatype="5" unbalanced="0"/>
    <cacheHierarchy uniqueName="[Results].[Adjusted Position]" caption="Adjusted Position" attribute="1" defaultMemberUniqueName="[Results].[Adjusted Position].[All]" allUniqueName="[Results].[Adjusted Position].[All]" dimensionUniqueName="[Results]" displayFolder="" count="2" memberValueDatatype="20" unbalanced="0">
      <fieldsUsage count="2">
        <fieldUsage x="-1"/>
        <fieldUsage x="1"/>
      </fieldsUsage>
    </cacheHierarchy>
    <cacheHierarchy uniqueName="[Results].[League Points]" caption="League Points" attribute="1" defaultMemberUniqueName="[Results].[League Points].[All]" allUniqueName="[Results].[League Points].[All]" dimensionUniqueName="[Results]" displayFolder="" count="0" memberValueDatatype="20" unbalanced="0"/>
    <cacheHierarchy uniqueName="[Measures].[Best Results]" caption="Best Results" measure="1" displayFolder="" measureGroup="Adjustments" count="0"/>
    <cacheHierarchy uniqueName="[Measures].[SumOfPoints]" caption="SumOfPoints" measure="1" displayFolder="" measureGroup="Adjustments" count="0"/>
    <cacheHierarchy uniqueName="[Measures].[MinPoints]" caption="MinPoints" measure="1" displayFolder="" measureGroup="Adjustments" count="0"/>
    <cacheHierarchy uniqueName="[Measures].[CountOfRaces]" caption="CountOfRaces" measure="1" displayFolder="" measureGroup="Adjustments" count="0"/>
    <cacheHierarchy uniqueName="[Measures].[League Points]" caption="League Points" measure="1" displayFolder="" measureGroup="Adjustments" count="0"/>
    <cacheHierarchy uniqueName="[Measures].[__XL_Count Adjustments]" caption="__XL_Count Adjustments" measure="1" displayFolder="" measureGroup="Adjustments" count="0" hidden="1"/>
    <cacheHierarchy uniqueName="[Measures].[__XL_Count Results]" caption="__XL_Count Results" measure="1" displayFolder="" measureGroup="Results" count="0" hidden="1"/>
    <cacheHierarchy uniqueName="[Measures].[__No measures defined]" caption="__No measures defined" measure="1" displayFolder="" count="0" hidden="1"/>
    <cacheHierarchy uniqueName="[Measures].[Sum of Adjustment]" caption="Sum of Adjustment" measure="1" displayFolder="" measureGroup="Adjustments" count="0" hidden="1">
      <extLst>
        <ext xmlns:x15="http://schemas.microsoft.com/office/spreadsheetml/2010/11/main" uri="{B97F6D7D-B522-45F9-BDA1-12C45D357490}">
          <x15:cacheHierarchy aggregatedColumn="1"/>
        </ext>
      </extLst>
    </cacheHierarchy>
    <cacheHierarchy uniqueName="[Measures].[Sum of Adjusted Position]" caption="Sum of Adjusted Position" measure="1" displayFolder="" measureGroup="Results" count="0" hidden="1">
      <extLst>
        <ext xmlns:x15="http://schemas.microsoft.com/office/spreadsheetml/2010/11/main" uri="{B97F6D7D-B522-45F9-BDA1-12C45D357490}">
          <x15:cacheHierarchy aggregatedColumn="16"/>
        </ext>
      </extLst>
    </cacheHierarchy>
    <cacheHierarchy uniqueName="[Measures].[Sum of League Points]" caption="Sum of League Points" measure="1" displayFolder="" measureGroup="Results" count="0" oneField="1" hidden="1">
      <fieldsUsage count="1">
        <fieldUsage x="5"/>
      </fieldsUsage>
      <extLst>
        <ext xmlns:x15="http://schemas.microsoft.com/office/spreadsheetml/2010/11/main" uri="{B97F6D7D-B522-45F9-BDA1-12C45D357490}">
          <x15:cacheHierarchy aggregatedColumn="17"/>
        </ext>
      </extLst>
    </cacheHierarchy>
    <cacheHierarchy uniqueName="[Measures].[Sum of Time]" caption="Sum of Time" measure="1" displayFolder="" measureGroup="Results" count="0" oneField="1" hidden="1">
      <fieldsUsage count="1">
        <fieldUsage x="6"/>
      </fieldsUsage>
      <extLst>
        <ext xmlns:x15="http://schemas.microsoft.com/office/spreadsheetml/2010/11/main" uri="{B97F6D7D-B522-45F9-BDA1-12C45D357490}">
          <x15:cacheHierarchy aggregatedColumn="15"/>
        </ext>
      </extLst>
    </cacheHierarchy>
    <cacheHierarchy uniqueName="[Measures].[Count of Adjusted Time]" caption="Count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Sum of Adjusted Time]" caption="Sum of Adjusted Time" measure="1" displayFolder="" measureGroup="Results" count="0" oneField="1" hidden="1">
      <fieldsUsage count="1">
        <fieldUsage x="7"/>
      </fieldsUsage>
      <extLst>
        <ext xmlns:x15="http://schemas.microsoft.com/office/spreadsheetml/2010/11/main" uri="{B97F6D7D-B522-45F9-BDA1-12C45D357490}">
          <x15:cacheHierarchy aggregatedColumn="14"/>
        </ext>
      </extLst>
    </cacheHierarchy>
    <cacheHierarchy uniqueName="[Measures].[Count of Non competitive]" caption="Count of Non competitive" measure="1" displayFolder="" measureGroup="Results" count="0" hidden="1">
      <extLst>
        <ext xmlns:x15="http://schemas.microsoft.com/office/spreadsheetml/2010/11/main" uri="{B97F6D7D-B522-45F9-BDA1-12C45D357490}">
          <x15:cacheHierarchy aggregatedColumn="12"/>
        </ext>
      </extLst>
    </cacheHierarchy>
  </cacheHierarchies>
  <kpis count="0"/>
  <dimensions count="3">
    <dimension name="Adjustments" uniqueName="[Adjustments]" caption="Adjustments"/>
    <dimension measure="1" name="Measures" uniqueName="[Measures]" caption="Measures"/>
    <dimension name="Results" uniqueName="[Results]" caption="Results"/>
  </dimensions>
  <measureGroups count="2">
    <measureGroup name="Adjustments" caption="Adjustments"/>
    <measureGroup name="Results" caption="Results"/>
  </measureGroups>
  <maps count="2">
    <map measureGroup="0" dimension="0"/>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Geoffrey Collins" refreshedDate="45798.862024305556" backgroundQuery="1" createdVersion="8" refreshedVersion="8" minRefreshableVersion="3" recordCount="0" supportSubquery="1" supportAdvancedDrill="1" xr:uid="{8F57A4DC-4FBF-434E-802C-269C89610D71}">
  <cacheSource type="external" connectionId="10"/>
  <cacheFields count="3">
    <cacheField name="[Adjustments].[Age].[Age]" caption="Age" numFmtId="0" hierarchy="2" level="1">
      <sharedItems containsSemiMixedTypes="0" containsString="0" containsNumber="1" containsInteger="1" minValue="10" maxValue="80" count="17">
        <n v="10"/>
        <n v="12"/>
        <n v="14"/>
        <n v="16"/>
        <n v="18"/>
        <n v="20"/>
        <n v="21"/>
        <n v="35"/>
        <n v="40"/>
        <n v="45"/>
        <n v="50"/>
        <n v="55"/>
        <n v="60"/>
        <n v="65"/>
        <n v="70"/>
        <n v="75"/>
        <n v="80"/>
      </sharedItems>
      <extLst>
        <ext xmlns:x15="http://schemas.microsoft.com/office/spreadsheetml/2010/11/main" uri="{4F2E5C28-24EA-4eb8-9CBF-B6C8F9C3D259}">
          <x15:cachedUniqueNames>
            <x15:cachedUniqueName index="0" name="[Adjustments].[Age].&amp;[10]"/>
            <x15:cachedUniqueName index="1" name="[Adjustments].[Age].&amp;[12]"/>
            <x15:cachedUniqueName index="2" name="[Adjustments].[Age].&amp;[14]"/>
            <x15:cachedUniqueName index="3" name="[Adjustments].[Age].&amp;[16]"/>
            <x15:cachedUniqueName index="4" name="[Adjustments].[Age].&amp;[18]"/>
            <x15:cachedUniqueName index="5" name="[Adjustments].[Age].&amp;[20]"/>
            <x15:cachedUniqueName index="6" name="[Adjustments].[Age].&amp;[21]"/>
            <x15:cachedUniqueName index="7" name="[Adjustments].[Age].&amp;[35]"/>
            <x15:cachedUniqueName index="8" name="[Adjustments].[Age].&amp;[40]"/>
            <x15:cachedUniqueName index="9" name="[Adjustments].[Age].&amp;[45]"/>
            <x15:cachedUniqueName index="10" name="[Adjustments].[Age].&amp;[50]"/>
            <x15:cachedUniqueName index="11" name="[Adjustments].[Age].&amp;[55]"/>
            <x15:cachedUniqueName index="12" name="[Adjustments].[Age].&amp;[60]"/>
            <x15:cachedUniqueName index="13" name="[Adjustments].[Age].&amp;[65]"/>
            <x15:cachedUniqueName index="14" name="[Adjustments].[Age].&amp;[70]"/>
            <x15:cachedUniqueName index="15" name="[Adjustments].[Age].&amp;[75]"/>
            <x15:cachedUniqueName index="16" name="[Adjustments].[Age].&amp;[80]"/>
          </x15:cachedUniqueNames>
        </ext>
      </extLst>
    </cacheField>
    <cacheField name="[Adjustments].[Gender].[Gender]" caption="Gender" numFmtId="0" hierarchy="3" level="1">
      <sharedItems count="2">
        <s v="Female"/>
        <s v="Male"/>
      </sharedItems>
    </cacheField>
    <cacheField name="[Measures].[Sum of Adjustment]" caption="Sum of Adjustment" numFmtId="0" hierarchy="26" level="32767"/>
  </cacheFields>
  <cacheHierarchies count="33">
    <cacheHierarchy uniqueName="[Adjustments].[Category]" caption="Category" attribute="1" defaultMemberUniqueName="[Adjustments].[Category].[All]" allUniqueName="[Adjustments].[Category].[All]" dimensionUniqueName="[Adjustments]" displayFolder="" count="0" memberValueDatatype="130" unbalanced="0"/>
    <cacheHierarchy uniqueName="[Adjustments].[Adjustment]" caption="Adjustment" attribute="1" defaultMemberUniqueName="[Adjustments].[Adjustment].[All]" allUniqueName="[Adjustments].[Adjustment].[All]" dimensionUniqueName="[Adjustments]" displayFolder="" count="0" memberValueDatatype="5" unbalanced="0"/>
    <cacheHierarchy uniqueName="[Adjustments].[Age]" caption="Age" attribute="1" defaultMemberUniqueName="[Adjustments].[Age].[All]" allUniqueName="[Adjustments].[Age].[All]" dimensionUniqueName="[Adjustments]" displayFolder="" count="2" memberValueDatatype="20" unbalanced="0">
      <fieldsUsage count="2">
        <fieldUsage x="-1"/>
        <fieldUsage x="0"/>
      </fieldsUsage>
    </cacheHierarchy>
    <cacheHierarchy uniqueName="[Adjustments].[Gender]" caption="Gender" attribute="1" defaultMemberUniqueName="[Adjustments].[Gender].[All]" allUniqueName="[Adjustments].[Gender].[All]" dimensionUniqueName="[Adjustments]" displayFolder="" count="2" memberValueDatatype="130" unbalanced="0">
      <fieldsUsage count="2">
        <fieldUsage x="-1"/>
        <fieldUsage x="1"/>
      </fieldsUsage>
    </cacheHierarchy>
    <cacheHierarchy uniqueName="[Results].[Name]" caption="Name" attribute="1" defaultMemberUniqueName="[Results].[Name].[All]" allUniqueName="[Results].[Name].[All]" dimensionUniqueName="[Results]" displayFolder="" count="0" memberValueDatatype="130" unbalanced="0"/>
    <cacheHierarchy uniqueName="[Results].[Series]" caption="Series" attribute="1" defaultMemberUniqueName="[Results].[Series].[All]" allUniqueName="[Results].[Series].[All]" dimensionUniqueName="[Results]" displayFolder="" count="0" memberValueDatatype="130" unbalanced="0"/>
    <cacheHierarchy uniqueName="[Results].[Course]" caption="Course" attribute="1" defaultMemberUniqueName="[Results].[Course].[All]" allUniqueName="[Results].[Course].[All]" dimensionUniqueName="[Results]" displayFolder="" count="0" memberValueDatatype="130" unbalanced="0"/>
    <cacheHierarchy uniqueName="[Results].[Location]" caption="Location" attribute="1" defaultMemberUniqueName="[Results].[Location].[All]" allUniqueName="[Results].[Location].[All]" dimensionUniqueName="[Results]" displayFolder="" count="0" memberValueDatatype="130" unbalanced="0"/>
    <cacheHierarchy uniqueName="[Results].[Membership Number]" caption="Membership Number" attribute="1" defaultMemberUniqueName="[Results].[Membership Number].[All]" allUniqueName="[Results].[Membership Number].[All]" dimensionUniqueName="[Results]" displayFolder="" count="0" memberValueDatatype="20" unbalanced="0"/>
    <cacheHierarchy uniqueName="[Results].[Category]" caption="Category" attribute="1" defaultMemberUniqueName="[Results].[Category].[All]" allUniqueName="[Results].[Category].[All]" dimensionUniqueName="[Results]" displayFolder="" count="0" memberValueDatatype="130" unbalanced="0"/>
    <cacheHierarchy uniqueName="[Results].[Club]" caption="Club" attribute="1" defaultMemberUniqueName="[Results].[Club].[All]" allUniqueName="[Results].[Club].[All]" dimensionUniqueName="[Results]" displayFolder="" count="0" memberValueDatatype="130" unbalanced="0"/>
    <cacheHierarchy uniqueName="[Results].[Country]" caption="Country" attribute="1" defaultMemberUniqueName="[Results].[Country].[All]" allUniqueName="[Results].[Country].[All]" dimensionUniqueName="[Results]" displayFolder="" count="0" memberValueDatatype="130" unbalanced="0"/>
    <cacheHierarchy uniqueName="[Results].[Non competitive]" caption="Non competitive" attribute="1" defaultMemberUniqueName="[Results].[Non competitive].[All]" allUniqueName="[Results].[Non competitive].[All]" dimensionUniqueName="[Results]" displayFolder="" count="0" memberValueDatatype="130" unbalanced="0"/>
    <cacheHierarchy uniqueName="[Results].[Status]" caption="Status" attribute="1" defaultMemberUniqueName="[Results].[Status].[All]" allUniqueName="[Results].[Status].[All]" dimensionUniqueName="[Results]" displayFolder="" count="0" memberValueDatatype="130" unbalanced="0"/>
    <cacheHierarchy uniqueName="[Results].[Adjusted Time]" caption="Adjusted Time" attribute="1" defaultMemberUniqueName="[Results].[Adjusted Time].[All]" allUniqueName="[Results].[Adjusted Time].[All]" dimensionUniqueName="[Results]" displayFolder="" count="0" memberValueDatatype="5" unbalanced="0"/>
    <cacheHierarchy uniqueName="[Results].[Time]" caption="Time" attribute="1" defaultMemberUniqueName="[Results].[Time].[All]" allUniqueName="[Results].[Time].[All]" dimensionUniqueName="[Results]" displayFolder="" count="0" memberValueDatatype="5" unbalanced="0"/>
    <cacheHierarchy uniqueName="[Results].[Adjusted Position]" caption="Adjusted Position" attribute="1" defaultMemberUniqueName="[Results].[Adjusted Position].[All]" allUniqueName="[Results].[Adjusted Position].[All]" dimensionUniqueName="[Results]" displayFolder="" count="0" memberValueDatatype="20" unbalanced="0"/>
    <cacheHierarchy uniqueName="[Results].[League Points]" caption="League Points" attribute="1" defaultMemberUniqueName="[Results].[League Points].[All]" allUniqueName="[Results].[League Points].[All]" dimensionUniqueName="[Results]" displayFolder="" count="0" memberValueDatatype="20" unbalanced="0"/>
    <cacheHierarchy uniqueName="[Measures].[Best Results]" caption="Best Results" measure="1" displayFolder="" measureGroup="Adjustments" count="0"/>
    <cacheHierarchy uniqueName="[Measures].[SumOfPoints]" caption="SumOfPoints" measure="1" displayFolder="" measureGroup="Adjustments" count="0"/>
    <cacheHierarchy uniqueName="[Measures].[MinPoints]" caption="MinPoints" measure="1" displayFolder="" measureGroup="Adjustments" count="0"/>
    <cacheHierarchy uniqueName="[Measures].[CountOfRaces]" caption="CountOfRaces" measure="1" displayFolder="" measureGroup="Adjustments" count="0"/>
    <cacheHierarchy uniqueName="[Measures].[League Points]" caption="League Points" measure="1" displayFolder="" measureGroup="Adjustments" count="0"/>
    <cacheHierarchy uniqueName="[Measures].[__XL_Count Adjustments]" caption="__XL_Count Adjustments" measure="1" displayFolder="" measureGroup="Adjustments" count="0" hidden="1"/>
    <cacheHierarchy uniqueName="[Measures].[__XL_Count Results]" caption="__XL_Count Results" measure="1" displayFolder="" measureGroup="Results" count="0" hidden="1"/>
    <cacheHierarchy uniqueName="[Measures].[__No measures defined]" caption="__No measures defined" measure="1" displayFolder="" count="0" hidden="1"/>
    <cacheHierarchy uniqueName="[Measures].[Sum of Adjustment]" caption="Sum of Adjustment" measure="1" displayFolder="" measureGroup="Adjustments" count="0" oneField="1" hidden="1">
      <fieldsUsage count="1">
        <fieldUsage x="2"/>
      </fieldsUsage>
      <extLst>
        <ext xmlns:x15="http://schemas.microsoft.com/office/spreadsheetml/2010/11/main" uri="{B97F6D7D-B522-45F9-BDA1-12C45D357490}">
          <x15:cacheHierarchy aggregatedColumn="1"/>
        </ext>
      </extLst>
    </cacheHierarchy>
    <cacheHierarchy uniqueName="[Measures].[Sum of Adjusted Position]" caption="Sum of Adjusted Position" measure="1" displayFolder="" measureGroup="Results" count="0" hidden="1">
      <extLst>
        <ext xmlns:x15="http://schemas.microsoft.com/office/spreadsheetml/2010/11/main" uri="{B97F6D7D-B522-45F9-BDA1-12C45D357490}">
          <x15:cacheHierarchy aggregatedColumn="16"/>
        </ext>
      </extLst>
    </cacheHierarchy>
    <cacheHierarchy uniqueName="[Measures].[Sum of League Points]" caption="Sum of League Points" measure="1" displayFolder="" measureGroup="Results" count="0" hidden="1">
      <extLst>
        <ext xmlns:x15="http://schemas.microsoft.com/office/spreadsheetml/2010/11/main" uri="{B97F6D7D-B522-45F9-BDA1-12C45D357490}">
          <x15:cacheHierarchy aggregatedColumn="17"/>
        </ext>
      </extLst>
    </cacheHierarchy>
    <cacheHierarchy uniqueName="[Measures].[Sum of Time]" caption="Sum of Time" measure="1" displayFolder="" measureGroup="Results" count="0" hidden="1">
      <extLst>
        <ext xmlns:x15="http://schemas.microsoft.com/office/spreadsheetml/2010/11/main" uri="{B97F6D7D-B522-45F9-BDA1-12C45D357490}">
          <x15:cacheHierarchy aggregatedColumn="15"/>
        </ext>
      </extLst>
    </cacheHierarchy>
    <cacheHierarchy uniqueName="[Measures].[Count of Adjusted Time]" caption="Count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Sum of Adjusted Time]" caption="Sum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Count of Non competitive]" caption="Count of Non competitive" measure="1" displayFolder="" measureGroup="Results" count="0" hidden="1">
      <extLst>
        <ext xmlns:x15="http://schemas.microsoft.com/office/spreadsheetml/2010/11/main" uri="{B97F6D7D-B522-45F9-BDA1-12C45D357490}">
          <x15:cacheHierarchy aggregatedColumn="12"/>
        </ext>
      </extLst>
    </cacheHierarchy>
  </cacheHierarchies>
  <kpis count="0"/>
  <dimensions count="3">
    <dimension name="Adjustments" uniqueName="[Adjustments]" caption="Adjustments"/>
    <dimension measure="1" name="Measures" uniqueName="[Measures]" caption="Measures"/>
    <dimension name="Results" uniqueName="[Results]" caption="Results"/>
  </dimensions>
  <measureGroups count="2">
    <measureGroup name="Adjustments" caption="Adjustments"/>
    <measureGroup name="Results" caption="Results"/>
  </measureGroups>
  <maps count="2">
    <map measureGroup="0" dimension="0"/>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Geoffrey Collins" refreshedDate="45798.862026041665" backgroundQuery="1" createdVersion="8" refreshedVersion="8" minRefreshableVersion="3" recordCount="0" supportSubquery="1" supportAdvancedDrill="1" xr:uid="{67B37138-91FD-4DB5-845F-2072DEA3D308}">
  <cacheSource type="external" connectionId="10"/>
  <cacheFields count="7">
    <cacheField name="[Adjustments].[Gender].[Gender]" caption="Gender" numFmtId="0" hierarchy="3" level="1">
      <sharedItems count="2">
        <s v="Female"/>
        <s v="Male"/>
      </sharedItems>
    </cacheField>
    <cacheField name="[Results].[Name].[Name]" caption="Name" numFmtId="0" hierarchy="4" level="1">
      <sharedItems count="90">
        <s v="Aine McCann"/>
        <s v="Áine McCann"/>
        <s v="Alan Brett"/>
        <s v="Alan Kerr"/>
        <s v="Andrew Lennox"/>
        <s v="Beverley Gaston"/>
        <s v="Bill Hopkins"/>
        <s v="Bobby Smyth"/>
        <s v="Brenda Campbell"/>
        <s v="Brian Crothers"/>
        <s v="Cara Lavery"/>
        <s v="Carol Black"/>
        <s v="Cecil Armstrong"/>
        <s v="Chloe Campbell"/>
        <s v="Chloé Campbell"/>
        <s v="Chloe Reed"/>
        <s v="Chris Colwell"/>
        <s v="Colin Smith"/>
        <s v="Conor Trevena"/>
        <s v="Daniel Vasey"/>
        <s v="Daphne Hamond"/>
        <s v="David Blair"/>
        <s v="David Cookpatrick"/>
        <s v="David Orwin"/>
        <s v="Elisabeth Dawson"/>
        <s v="Emily Atkinson"/>
        <s v="Emma Graham"/>
        <s v="Erin Meehan"/>
        <s v="Euan Kennedy"/>
        <s v="Fred Hamond"/>
        <s v="Gemma Montgomery"/>
        <s v="Gerry Meehan"/>
        <s v="Gillian Wasson"/>
        <s v="Graham Ross"/>
        <s v="Hampton Robyn"/>
        <s v="Helen Baxter"/>
        <s v="Henry Montgomery"/>
        <s v="Jack Wilkins"/>
        <s v="James Earnshaw"/>
        <s v="James Ewart"/>
        <s v="Jamie Allsop"/>
        <s v="Jeff Johnston"/>
        <s v="Joanne Graham"/>
        <s v="Joel Atkinson"/>
        <s v="John Paul Wilkins"/>
        <s v="Jonathan Beattie"/>
        <s v="Jordan Smart"/>
        <s v="Karen Shaw"/>
        <s v="Keith Dawson"/>
        <s v="Kenny Weir"/>
        <s v="Kris Porter"/>
        <s v="Lauren Howe"/>
        <s v="Lauren Millar"/>
        <s v="Liam Hopkins"/>
        <s v="Liz Dawson"/>
        <s v="Lyle Fleming"/>
        <s v="Mac Philpott"/>
        <s v="Mark Hopkins"/>
        <s v="Mark Pruzina"/>
        <s v="Marlene Stephens"/>
        <s v="Matt McLoughin"/>
        <s v="Matthew Crothers"/>
        <s v="Nat Kerr"/>
        <s v="Nigel Kerr"/>
        <s v="Olivia Baxter"/>
        <s v="Paul Daniels"/>
        <s v="Peter Gamble"/>
        <s v="Peter Howe"/>
        <s v="Peter Stewart"/>
        <s v="Philip Baxter"/>
        <s v="Poppy Gribben"/>
        <s v="Rachael Carlton"/>
        <s v="Rachael Lennox"/>
        <s v="Rae Mcilwaine"/>
        <s v="Richard Gamble"/>
        <s v="Richard Hetherington"/>
        <s v="Richard Vasey"/>
        <s v="Ross Walker"/>
        <s v="Ruth Blair"/>
        <s v="Sarah Gamble"/>
        <s v="Sarah Ritchie"/>
        <s v="Sharon Dickenson"/>
        <s v="Simon Reeve"/>
        <s v="Sophia Wang"/>
        <s v="Stephen Gilmore"/>
        <s v="Steven Shortt"/>
        <s v="Thomas King"/>
        <s v="Tracey Pisvin"/>
        <s v="Trevor Wilson"/>
        <s v="Wilbert Hollinger"/>
      </sharedItems>
    </cacheField>
    <cacheField name="[Results].[Location].[Location]" caption="Location" numFmtId="0" hierarchy="7" level="1">
      <sharedItems count="3">
        <s v="Antrim Castle"/>
        <s v="Barnett Demesne"/>
        <s v="Ormeau Park"/>
      </sharedItems>
    </cacheField>
    <cacheField name="[Measures].[League Points]" caption="League Points" numFmtId="0" hierarchy="22" level="32767"/>
    <cacheField name="[Results].[Category].[Category]" caption="Category" numFmtId="0" hierarchy="9" level="1">
      <sharedItems count="27">
        <s v="W21"/>
        <s v="M50"/>
        <s v="M55"/>
        <s v="M40"/>
        <s v="W40"/>
        <s v="M75"/>
        <s v="W45"/>
        <s v="W55"/>
        <s v="M70"/>
        <s v="W12"/>
        <s v="M21"/>
        <s v="W70"/>
        <s v="W18"/>
        <s v="W20"/>
        <s v="M16"/>
        <s v="M65"/>
        <s v="W50"/>
        <s v="M35"/>
        <s v="M20"/>
        <s v="M45"/>
        <s v="M18"/>
        <s v="M60"/>
        <s v="W65"/>
        <s v="M14"/>
        <s v="W35"/>
        <s v="W60"/>
        <s v="W10"/>
      </sharedItems>
    </cacheField>
    <cacheField name="[Results].[Series].[Series]" caption="Series" numFmtId="0" hierarchy="5" level="1">
      <sharedItems containsSemiMixedTypes="0" containsNonDate="0" containsString="0"/>
    </cacheField>
    <cacheField name="[Results].[Course].[Course]" caption="Course" numFmtId="0" hierarchy="6" level="1">
      <sharedItems containsSemiMixedTypes="0" containsNonDate="0" containsString="0"/>
    </cacheField>
  </cacheFields>
  <cacheHierarchies count="33">
    <cacheHierarchy uniqueName="[Adjustments].[Category]" caption="Category" attribute="1" defaultMemberUniqueName="[Adjustments].[Category].[All]" allUniqueName="[Adjustments].[Category].[All]" dimensionUniqueName="[Adjustments]" displayFolder="" count="0" memberValueDatatype="130" unbalanced="0"/>
    <cacheHierarchy uniqueName="[Adjustments].[Adjustment]" caption="Adjustment" attribute="1" defaultMemberUniqueName="[Adjustments].[Adjustment].[All]" allUniqueName="[Adjustments].[Adjustment].[All]" dimensionUniqueName="[Adjustments]" displayFolder="" count="0" memberValueDatatype="5" unbalanced="0"/>
    <cacheHierarchy uniqueName="[Adjustments].[Age]" caption="Age" attribute="1" defaultMemberUniqueName="[Adjustments].[Age].[All]" allUniqueName="[Adjustments].[Age].[All]" dimensionUniqueName="[Adjustments]" displayFolder="" count="0" memberValueDatatype="20" unbalanced="0"/>
    <cacheHierarchy uniqueName="[Adjustments].[Gender]" caption="Gender" attribute="1" defaultMemberUniqueName="[Adjustments].[Gender].[All]" allUniqueName="[Adjustments].[Gender].[All]" dimensionUniqueName="[Adjustments]" displayFolder="" count="2" memberValueDatatype="130" unbalanced="0">
      <fieldsUsage count="2">
        <fieldUsage x="-1"/>
        <fieldUsage x="0"/>
      </fieldsUsage>
    </cacheHierarchy>
    <cacheHierarchy uniqueName="[Results].[Name]" caption="Name" attribute="1" defaultMemberUniqueName="[Results].[Name].[All]" allUniqueName="[Results].[Name].[All]" dimensionUniqueName="[Results]" displayFolder="" count="2" memberValueDatatype="130" unbalanced="0">
      <fieldsUsage count="2">
        <fieldUsage x="-1"/>
        <fieldUsage x="1"/>
      </fieldsUsage>
    </cacheHierarchy>
    <cacheHierarchy uniqueName="[Results].[Series]" caption="Series" attribute="1" defaultMemberUniqueName="[Results].[Series].[All]" allUniqueName="[Results].[Series].[All]" dimensionUniqueName="[Results]" displayFolder="" count="2" memberValueDatatype="130" unbalanced="0">
      <fieldsUsage count="2">
        <fieldUsage x="-1"/>
        <fieldUsage x="5"/>
      </fieldsUsage>
    </cacheHierarchy>
    <cacheHierarchy uniqueName="[Results].[Course]" caption="Course" attribute="1" defaultMemberUniqueName="[Results].[Course].[All]" allUniqueName="[Results].[Course].[All]" dimensionUniqueName="[Results]" displayFolder="" count="2" memberValueDatatype="130" unbalanced="0">
      <fieldsUsage count="2">
        <fieldUsage x="-1"/>
        <fieldUsage x="6"/>
      </fieldsUsage>
    </cacheHierarchy>
    <cacheHierarchy uniqueName="[Results].[Location]" caption="Location" attribute="1" defaultMemberUniqueName="[Results].[Location].[All]" allUniqueName="[Results].[Location].[All]" dimensionUniqueName="[Results]" displayFolder="" count="2" memberValueDatatype="130" unbalanced="0">
      <fieldsUsage count="2">
        <fieldUsage x="-1"/>
        <fieldUsage x="2"/>
      </fieldsUsage>
    </cacheHierarchy>
    <cacheHierarchy uniqueName="[Results].[Membership Number]" caption="Membership Number" attribute="1" defaultMemberUniqueName="[Results].[Membership Number].[All]" allUniqueName="[Results].[Membership Number].[All]" dimensionUniqueName="[Results]" displayFolder="" count="0" memberValueDatatype="20" unbalanced="0"/>
    <cacheHierarchy uniqueName="[Results].[Category]" caption="Category" attribute="1" defaultMemberUniqueName="[Results].[Category].[All]" allUniqueName="[Results].[Category].[All]" dimensionUniqueName="[Results]" displayFolder="" count="2" memberValueDatatype="130" unbalanced="0">
      <fieldsUsage count="2">
        <fieldUsage x="-1"/>
        <fieldUsage x="4"/>
      </fieldsUsage>
    </cacheHierarchy>
    <cacheHierarchy uniqueName="[Results].[Club]" caption="Club" attribute="1" defaultMemberUniqueName="[Results].[Club].[All]" allUniqueName="[Results].[Club].[All]" dimensionUniqueName="[Results]" displayFolder="" count="0" memberValueDatatype="130" unbalanced="0"/>
    <cacheHierarchy uniqueName="[Results].[Country]" caption="Country" attribute="1" defaultMemberUniqueName="[Results].[Country].[All]" allUniqueName="[Results].[Country].[All]" dimensionUniqueName="[Results]" displayFolder="" count="0" memberValueDatatype="130" unbalanced="0"/>
    <cacheHierarchy uniqueName="[Results].[Non competitive]" caption="Non competitive" attribute="1" defaultMemberUniqueName="[Results].[Non competitive].[All]" allUniqueName="[Results].[Non competitive].[All]" dimensionUniqueName="[Results]" displayFolder="" count="0" memberValueDatatype="130" unbalanced="0"/>
    <cacheHierarchy uniqueName="[Results].[Status]" caption="Status" attribute="1" defaultMemberUniqueName="[Results].[Status].[All]" allUniqueName="[Results].[Status].[All]" dimensionUniqueName="[Results]" displayFolder="" count="0" memberValueDatatype="130" unbalanced="0"/>
    <cacheHierarchy uniqueName="[Results].[Adjusted Time]" caption="Adjusted Time" attribute="1" defaultMemberUniqueName="[Results].[Adjusted Time].[All]" allUniqueName="[Results].[Adjusted Time].[All]" dimensionUniqueName="[Results]" displayFolder="" count="0" memberValueDatatype="5" unbalanced="0"/>
    <cacheHierarchy uniqueName="[Results].[Time]" caption="Time" attribute="1" defaultMemberUniqueName="[Results].[Time].[All]" allUniqueName="[Results].[Time].[All]" dimensionUniqueName="[Results]" displayFolder="" count="0" memberValueDatatype="5" unbalanced="0"/>
    <cacheHierarchy uniqueName="[Results].[Adjusted Position]" caption="Adjusted Position" attribute="1" defaultMemberUniqueName="[Results].[Adjusted Position].[All]" allUniqueName="[Results].[Adjusted Position].[All]" dimensionUniqueName="[Results]" displayFolder="" count="0" memberValueDatatype="20" unbalanced="0"/>
    <cacheHierarchy uniqueName="[Results].[League Points]" caption="League Points" attribute="1" defaultMemberUniqueName="[Results].[League Points].[All]" allUniqueName="[Results].[League Points].[All]" dimensionUniqueName="[Results]" displayFolder="" count="0" memberValueDatatype="20" unbalanced="0"/>
    <cacheHierarchy uniqueName="[Measures].[Best Results]" caption="Best Results" measure="1" displayFolder="" measureGroup="Adjustments" count="0"/>
    <cacheHierarchy uniqueName="[Measures].[SumOfPoints]" caption="SumOfPoints" measure="1" displayFolder="" measureGroup="Adjustments" count="0"/>
    <cacheHierarchy uniqueName="[Measures].[MinPoints]" caption="MinPoints" measure="1" displayFolder="" measureGroup="Adjustments" count="0"/>
    <cacheHierarchy uniqueName="[Measures].[CountOfRaces]" caption="CountOfRaces" measure="1" displayFolder="" measureGroup="Adjustments" count="0"/>
    <cacheHierarchy uniqueName="[Measures].[League Points]" caption="League Points" measure="1" displayFolder="" measureGroup="Adjustments" count="0" oneField="1">
      <fieldsUsage count="1">
        <fieldUsage x="3"/>
      </fieldsUsage>
    </cacheHierarchy>
    <cacheHierarchy uniqueName="[Measures].[__XL_Count Adjustments]" caption="__XL_Count Adjustments" measure="1" displayFolder="" measureGroup="Adjustments" count="0" hidden="1"/>
    <cacheHierarchy uniqueName="[Measures].[__XL_Count Results]" caption="__XL_Count Results" measure="1" displayFolder="" measureGroup="Results" count="0" hidden="1"/>
    <cacheHierarchy uniqueName="[Measures].[__No measures defined]" caption="__No measures defined" measure="1" displayFolder="" count="0" hidden="1"/>
    <cacheHierarchy uniqueName="[Measures].[Sum of Adjustment]" caption="Sum of Adjustment" measure="1" displayFolder="" measureGroup="Adjustments" count="0" hidden="1">
      <extLst>
        <ext xmlns:x15="http://schemas.microsoft.com/office/spreadsheetml/2010/11/main" uri="{B97F6D7D-B522-45F9-BDA1-12C45D357490}">
          <x15:cacheHierarchy aggregatedColumn="1"/>
        </ext>
      </extLst>
    </cacheHierarchy>
    <cacheHierarchy uniqueName="[Measures].[Sum of Adjusted Position]" caption="Sum of Adjusted Position" measure="1" displayFolder="" measureGroup="Results" count="0" hidden="1">
      <extLst>
        <ext xmlns:x15="http://schemas.microsoft.com/office/spreadsheetml/2010/11/main" uri="{B97F6D7D-B522-45F9-BDA1-12C45D357490}">
          <x15:cacheHierarchy aggregatedColumn="16"/>
        </ext>
      </extLst>
    </cacheHierarchy>
    <cacheHierarchy uniqueName="[Measures].[Sum of League Points]" caption="Sum of League Points" measure="1" displayFolder="" measureGroup="Results" count="0" hidden="1">
      <extLst>
        <ext xmlns:x15="http://schemas.microsoft.com/office/spreadsheetml/2010/11/main" uri="{B97F6D7D-B522-45F9-BDA1-12C45D357490}">
          <x15:cacheHierarchy aggregatedColumn="17"/>
        </ext>
      </extLst>
    </cacheHierarchy>
    <cacheHierarchy uniqueName="[Measures].[Sum of Time]" caption="Sum of Time" measure="1" displayFolder="" measureGroup="Results" count="0" hidden="1">
      <extLst>
        <ext xmlns:x15="http://schemas.microsoft.com/office/spreadsheetml/2010/11/main" uri="{B97F6D7D-B522-45F9-BDA1-12C45D357490}">
          <x15:cacheHierarchy aggregatedColumn="15"/>
        </ext>
      </extLst>
    </cacheHierarchy>
    <cacheHierarchy uniqueName="[Measures].[Count of Adjusted Time]" caption="Count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Sum of Adjusted Time]" caption="Sum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Count of Non competitive]" caption="Count of Non competitive" measure="1" displayFolder="" measureGroup="Results" count="0" hidden="1">
      <extLst>
        <ext xmlns:x15="http://schemas.microsoft.com/office/spreadsheetml/2010/11/main" uri="{B97F6D7D-B522-45F9-BDA1-12C45D357490}">
          <x15:cacheHierarchy aggregatedColumn="12"/>
        </ext>
      </extLst>
    </cacheHierarchy>
  </cacheHierarchies>
  <kpis count="0"/>
  <dimensions count="3">
    <dimension name="Adjustments" uniqueName="[Adjustments]" caption="Adjustments"/>
    <dimension measure="1" name="Measures" uniqueName="[Measures]" caption="Measures"/>
    <dimension name="Results" uniqueName="[Results]" caption="Results"/>
  </dimensions>
  <measureGroups count="2">
    <measureGroup name="Adjustments" caption="Adjustments"/>
    <measureGroup name="Results" caption="Results"/>
  </measureGroups>
  <maps count="2">
    <map measureGroup="0" dimension="0"/>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Geoffrey Collins" refreshedDate="45798.862029398151" backgroundQuery="1" createdVersion="8" refreshedVersion="8" minRefreshableVersion="3" recordCount="0" supportSubquery="1" supportAdvancedDrill="1" xr:uid="{BD124427-3523-46F6-AEA3-BAD09320D384}">
  <cacheSource type="external" connectionId="10"/>
  <cacheFields count="7">
    <cacheField name="[Adjustments].[Gender].[Gender]" caption="Gender" numFmtId="0" hierarchy="3" level="1">
      <sharedItems count="2">
        <s v="Female"/>
        <s v="Male"/>
      </sharedItems>
    </cacheField>
    <cacheField name="[Results].[Name].[Name]" caption="Name" numFmtId="0" hierarchy="4" level="1">
      <sharedItems count="118">
        <s v="Abigail Lee"/>
        <s v="Adam Taylor"/>
        <s v="Adam Wright"/>
        <s v="Adriana Paslaru"/>
        <s v="Alan Green"/>
        <s v="Alfie Reid"/>
        <s v="Amelia Graham"/>
        <s v="Amelia Pozna"/>
        <s v="Amia-Jay Adeboun"/>
        <s v="Annabelle Jameson"/>
        <s v="Anne Bell"/>
        <s v="Annie Yoon"/>
        <s v="Ann-Marie Kerr"/>
        <s v="Arthur Graham"/>
        <s v="Arthur Suiter"/>
        <s v="Ava Bennett"/>
        <s v="Barry Finnegan"/>
        <s v="Benjamin Johnston"/>
        <s v="Benjamin Lee"/>
        <s v="Betsy Suiter"/>
        <s v="Bodhi Simpson"/>
        <s v="Brodie Duncan"/>
        <s v="Caleb Addis"/>
        <s v="Caleb Duncan"/>
        <s v="Calvin McCormick"/>
        <s v="Carson Magee"/>
        <s v="Casey-Lee Allison"/>
        <s v="Charlie Evans"/>
        <s v="Charlie McConkey"/>
        <s v="Charlotte Allison"/>
        <s v="Charlotte Elwood"/>
        <s v="Christine + Eva Kelly"/>
        <s v="Clara Love"/>
        <s v="Colm + Luke Kelly"/>
        <s v="Daisy Breet"/>
        <s v="Daniel Pozna"/>
        <s v="David Nagy"/>
        <s v="Dexter Breet"/>
        <s v="Dylan Kennedy"/>
        <s v="Eilís Reeve"/>
        <s v="Ella Olphert"/>
        <s v="Emily Carroll"/>
        <s v="Emma Wright"/>
        <s v="Eric Olaru"/>
        <s v="Ethan McConkey"/>
        <s v="Evie Agnew"/>
        <s v="Ewan Phillips"/>
        <s v="Finn Dawson"/>
        <s v="Fionn McCluskey-Carr"/>
        <s v="Florence Savage"/>
        <s v="Freddie Jamison"/>
        <s v="Freddie Vance"/>
        <s v="Freya Vance"/>
        <s v="George McCollum"/>
        <s v="Hannah Green"/>
        <s v="Hannah McCollum"/>
        <s v="Harry McClintock"/>
        <s v="Isaac Ritchie"/>
        <s v="Isla Cheevers"/>
        <s v="James McClintock"/>
        <s v="James McCollum"/>
        <s v="Jennifer Dawson"/>
        <s v="Jessica McCutcheon"/>
        <s v="Jessica Stewart"/>
        <s v="Joe McConkey"/>
        <s v="Jonah Massey"/>
        <s v="Josh Reid"/>
        <s v="Joshua Stoddart"/>
        <s v="Jude McEvoy"/>
        <s v="Kal Hawthorne"/>
        <s v="Karen Crothers"/>
        <s v="Kathryn Finnegan"/>
        <s v="Kayden Katsande"/>
        <s v="Lauren McMeekin"/>
        <s v="Liz Dawson"/>
        <s v="Logan Robison"/>
        <s v="Logan Vance"/>
        <s v="Luca Olaru"/>
        <s v="Mairi Kennedy"/>
        <s v="Martinez Mukasa"/>
        <s v="MAson Bremmer"/>
        <s v="Matthew Duddy"/>
        <s v="Max Carroll"/>
        <s v="Maxwell Kirkpatrick"/>
        <s v="Maya Jorge"/>
        <s v="Megan Heldran"/>
        <s v="Michelle Savage"/>
        <s v="Molly-Louise McCoy"/>
        <s v="Navika Movva"/>
        <s v="Nelsi Montgomery"/>
        <s v="Oliver Goodwin"/>
        <s v="Oliver Gould"/>
        <s v="Olivia Massey"/>
        <s v="Olivia Mulligan"/>
        <s v="Oonagh Reeve"/>
        <s v="Pete Storey"/>
        <s v="Peter Reed"/>
        <s v="Phoenix Forester"/>
        <s v="Poppy Gribben"/>
        <s v="Rachel Evans"/>
        <s v="Rachel Kitson"/>
        <s v="Rebecca Bell"/>
        <s v="Rebekah Lennox"/>
        <s v="Riley Gould"/>
        <s v="Rosa Jorge"/>
        <s v="Rosie Bradley"/>
        <s v="Rosie Carter"/>
        <s v="Rosie Montgomery"/>
        <s v="Sam Lennox"/>
        <s v="Sam Wood"/>
        <s v="Samuel Taylor"/>
        <s v="Sarah Ritchie"/>
        <s v="Sienna Ritchie"/>
        <s v="Sophia McCutcheon"/>
        <s v="Teddy Little"/>
        <s v="Theo Phillips"/>
        <s v="Thobo Nnoi"/>
        <s v="Thomas Lee"/>
      </sharedItems>
    </cacheField>
    <cacheField name="[Results].[Location].[Location]" caption="Location" numFmtId="0" hierarchy="7" level="1">
      <sharedItems count="3">
        <s v="Antrim Castle"/>
        <s v="Barnett Demesne"/>
        <s v="Ormeau Park"/>
      </sharedItems>
    </cacheField>
    <cacheField name="[Measures].[League Points]" caption="League Points" numFmtId="0" hierarchy="22" level="32767"/>
    <cacheField name="[Results].[Category].[Category]" caption="Category" numFmtId="0" hierarchy="9" level="1">
      <sharedItems count="19">
        <s v="W8"/>
        <s v="M8"/>
        <s v="M10"/>
        <s v="M50"/>
        <s v="W70"/>
        <s v="W50"/>
        <s v="M35"/>
        <s v="M12"/>
        <s v="W10"/>
        <s v=""/>
        <s v="M45"/>
        <s v="M14"/>
        <s v="W12"/>
        <s v="W21"/>
        <s v="W40"/>
        <s v="W45"/>
        <s v="M65"/>
        <s v="M21"/>
        <s v="M16"/>
      </sharedItems>
    </cacheField>
    <cacheField name="[Results].[Series].[Series]" caption="Series" numFmtId="0" hierarchy="5" level="1">
      <sharedItems containsSemiMixedTypes="0" containsNonDate="0" containsString="0"/>
    </cacheField>
    <cacheField name="[Results].[Course].[Course]" caption="Course" numFmtId="0" hierarchy="6" level="1">
      <sharedItems containsSemiMixedTypes="0" containsNonDate="0" containsString="0"/>
    </cacheField>
  </cacheFields>
  <cacheHierarchies count="33">
    <cacheHierarchy uniqueName="[Adjustments].[Category]" caption="Category" attribute="1" defaultMemberUniqueName="[Adjustments].[Category].[All]" allUniqueName="[Adjustments].[Category].[All]" dimensionUniqueName="[Adjustments]" displayFolder="" count="0" memberValueDatatype="130" unbalanced="0"/>
    <cacheHierarchy uniqueName="[Adjustments].[Adjustment]" caption="Adjustment" attribute="1" defaultMemberUniqueName="[Adjustments].[Adjustment].[All]" allUniqueName="[Adjustments].[Adjustment].[All]" dimensionUniqueName="[Adjustments]" displayFolder="" count="0" memberValueDatatype="5" unbalanced="0"/>
    <cacheHierarchy uniqueName="[Adjustments].[Age]" caption="Age" attribute="1" defaultMemberUniqueName="[Adjustments].[Age].[All]" allUniqueName="[Adjustments].[Age].[All]" dimensionUniqueName="[Adjustments]" displayFolder="" count="0" memberValueDatatype="20" unbalanced="0"/>
    <cacheHierarchy uniqueName="[Adjustments].[Gender]" caption="Gender" attribute="1" defaultMemberUniqueName="[Adjustments].[Gender].[All]" allUniqueName="[Adjustments].[Gender].[All]" dimensionUniqueName="[Adjustments]" displayFolder="" count="2" memberValueDatatype="130" unbalanced="0">
      <fieldsUsage count="2">
        <fieldUsage x="-1"/>
        <fieldUsage x="0"/>
      </fieldsUsage>
    </cacheHierarchy>
    <cacheHierarchy uniqueName="[Results].[Name]" caption="Name" attribute="1" defaultMemberUniqueName="[Results].[Name].[All]" allUniqueName="[Results].[Name].[All]" dimensionUniqueName="[Results]" displayFolder="" count="2" memberValueDatatype="130" unbalanced="0">
      <fieldsUsage count="2">
        <fieldUsage x="-1"/>
        <fieldUsage x="1"/>
      </fieldsUsage>
    </cacheHierarchy>
    <cacheHierarchy uniqueName="[Results].[Series]" caption="Series" attribute="1" defaultMemberUniqueName="[Results].[Series].[All]" allUniqueName="[Results].[Series].[All]" dimensionUniqueName="[Results]" displayFolder="" count="2" memberValueDatatype="130" unbalanced="0">
      <fieldsUsage count="2">
        <fieldUsage x="-1"/>
        <fieldUsage x="5"/>
      </fieldsUsage>
    </cacheHierarchy>
    <cacheHierarchy uniqueName="[Results].[Course]" caption="Course" attribute="1" defaultMemberUniqueName="[Results].[Course].[All]" allUniqueName="[Results].[Course].[All]" dimensionUniqueName="[Results]" displayFolder="" count="2" memberValueDatatype="130" unbalanced="0">
      <fieldsUsage count="2">
        <fieldUsage x="-1"/>
        <fieldUsage x="6"/>
      </fieldsUsage>
    </cacheHierarchy>
    <cacheHierarchy uniqueName="[Results].[Location]" caption="Location" attribute="1" defaultMemberUniqueName="[Results].[Location].[All]" allUniqueName="[Results].[Location].[All]" dimensionUniqueName="[Results]" displayFolder="" count="2" memberValueDatatype="130" unbalanced="0">
      <fieldsUsage count="2">
        <fieldUsage x="-1"/>
        <fieldUsage x="2"/>
      </fieldsUsage>
    </cacheHierarchy>
    <cacheHierarchy uniqueName="[Results].[Membership Number]" caption="Membership Number" attribute="1" defaultMemberUniqueName="[Results].[Membership Number].[All]" allUniqueName="[Results].[Membership Number].[All]" dimensionUniqueName="[Results]" displayFolder="" count="0" memberValueDatatype="20" unbalanced="0"/>
    <cacheHierarchy uniqueName="[Results].[Category]" caption="Category" attribute="1" defaultMemberUniqueName="[Results].[Category].[All]" allUniqueName="[Results].[Category].[All]" dimensionUniqueName="[Results]" displayFolder="" count="2" memberValueDatatype="130" unbalanced="0">
      <fieldsUsage count="2">
        <fieldUsage x="-1"/>
        <fieldUsage x="4"/>
      </fieldsUsage>
    </cacheHierarchy>
    <cacheHierarchy uniqueName="[Results].[Club]" caption="Club" attribute="1" defaultMemberUniqueName="[Results].[Club].[All]" allUniqueName="[Results].[Club].[All]" dimensionUniqueName="[Results]" displayFolder="" count="0" memberValueDatatype="130" unbalanced="0"/>
    <cacheHierarchy uniqueName="[Results].[Country]" caption="Country" attribute="1" defaultMemberUniqueName="[Results].[Country].[All]" allUniqueName="[Results].[Country].[All]" dimensionUniqueName="[Results]" displayFolder="" count="0" memberValueDatatype="130" unbalanced="0"/>
    <cacheHierarchy uniqueName="[Results].[Non competitive]" caption="Non competitive" attribute="1" defaultMemberUniqueName="[Results].[Non competitive].[All]" allUniqueName="[Results].[Non competitive].[All]" dimensionUniqueName="[Results]" displayFolder="" count="0" memberValueDatatype="130" unbalanced="0"/>
    <cacheHierarchy uniqueName="[Results].[Status]" caption="Status" attribute="1" defaultMemberUniqueName="[Results].[Status].[All]" allUniqueName="[Results].[Status].[All]" dimensionUniqueName="[Results]" displayFolder="" count="0" memberValueDatatype="130" unbalanced="0"/>
    <cacheHierarchy uniqueName="[Results].[Adjusted Time]" caption="Adjusted Time" attribute="1" defaultMemberUniqueName="[Results].[Adjusted Time].[All]" allUniqueName="[Results].[Adjusted Time].[All]" dimensionUniqueName="[Results]" displayFolder="" count="0" memberValueDatatype="5" unbalanced="0"/>
    <cacheHierarchy uniqueName="[Results].[Time]" caption="Time" attribute="1" defaultMemberUniqueName="[Results].[Time].[All]" allUniqueName="[Results].[Time].[All]" dimensionUniqueName="[Results]" displayFolder="" count="0" memberValueDatatype="5" unbalanced="0"/>
    <cacheHierarchy uniqueName="[Results].[Adjusted Position]" caption="Adjusted Position" attribute="1" defaultMemberUniqueName="[Results].[Adjusted Position].[All]" allUniqueName="[Results].[Adjusted Position].[All]" dimensionUniqueName="[Results]" displayFolder="" count="0" memberValueDatatype="20" unbalanced="0"/>
    <cacheHierarchy uniqueName="[Results].[League Points]" caption="League Points" attribute="1" defaultMemberUniqueName="[Results].[League Points].[All]" allUniqueName="[Results].[League Points].[All]" dimensionUniqueName="[Results]" displayFolder="" count="0" memberValueDatatype="20" unbalanced="0"/>
    <cacheHierarchy uniqueName="[Measures].[Best Results]" caption="Best Results" measure="1" displayFolder="" measureGroup="Adjustments" count="0"/>
    <cacheHierarchy uniqueName="[Measures].[SumOfPoints]" caption="SumOfPoints" measure="1" displayFolder="" measureGroup="Adjustments" count="0"/>
    <cacheHierarchy uniqueName="[Measures].[MinPoints]" caption="MinPoints" measure="1" displayFolder="" measureGroup="Adjustments" count="0"/>
    <cacheHierarchy uniqueName="[Measures].[CountOfRaces]" caption="CountOfRaces" measure="1" displayFolder="" measureGroup="Adjustments" count="0"/>
    <cacheHierarchy uniqueName="[Measures].[League Points]" caption="League Points" measure="1" displayFolder="" measureGroup="Adjustments" count="0" oneField="1">
      <fieldsUsage count="1">
        <fieldUsage x="3"/>
      </fieldsUsage>
    </cacheHierarchy>
    <cacheHierarchy uniqueName="[Measures].[__XL_Count Adjustments]" caption="__XL_Count Adjustments" measure="1" displayFolder="" measureGroup="Adjustments" count="0" hidden="1"/>
    <cacheHierarchy uniqueName="[Measures].[__XL_Count Results]" caption="__XL_Count Results" measure="1" displayFolder="" measureGroup="Results" count="0" hidden="1"/>
    <cacheHierarchy uniqueName="[Measures].[__No measures defined]" caption="__No measures defined" measure="1" displayFolder="" count="0" hidden="1"/>
    <cacheHierarchy uniqueName="[Measures].[Sum of Adjustment]" caption="Sum of Adjustment" measure="1" displayFolder="" measureGroup="Adjustments" count="0" hidden="1">
      <extLst>
        <ext xmlns:x15="http://schemas.microsoft.com/office/spreadsheetml/2010/11/main" uri="{B97F6D7D-B522-45F9-BDA1-12C45D357490}">
          <x15:cacheHierarchy aggregatedColumn="1"/>
        </ext>
      </extLst>
    </cacheHierarchy>
    <cacheHierarchy uniqueName="[Measures].[Sum of Adjusted Position]" caption="Sum of Adjusted Position" measure="1" displayFolder="" measureGroup="Results" count="0" hidden="1">
      <extLst>
        <ext xmlns:x15="http://schemas.microsoft.com/office/spreadsheetml/2010/11/main" uri="{B97F6D7D-B522-45F9-BDA1-12C45D357490}">
          <x15:cacheHierarchy aggregatedColumn="16"/>
        </ext>
      </extLst>
    </cacheHierarchy>
    <cacheHierarchy uniqueName="[Measures].[Sum of League Points]" caption="Sum of League Points" measure="1" displayFolder="" measureGroup="Results" count="0" hidden="1">
      <extLst>
        <ext xmlns:x15="http://schemas.microsoft.com/office/spreadsheetml/2010/11/main" uri="{B97F6D7D-B522-45F9-BDA1-12C45D357490}">
          <x15:cacheHierarchy aggregatedColumn="17"/>
        </ext>
      </extLst>
    </cacheHierarchy>
    <cacheHierarchy uniqueName="[Measures].[Sum of Time]" caption="Sum of Time" measure="1" displayFolder="" measureGroup="Results" count="0" hidden="1">
      <extLst>
        <ext xmlns:x15="http://schemas.microsoft.com/office/spreadsheetml/2010/11/main" uri="{B97F6D7D-B522-45F9-BDA1-12C45D357490}">
          <x15:cacheHierarchy aggregatedColumn="15"/>
        </ext>
      </extLst>
    </cacheHierarchy>
    <cacheHierarchy uniqueName="[Measures].[Count of Adjusted Time]" caption="Count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Sum of Adjusted Time]" caption="Sum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Count of Non competitive]" caption="Count of Non competitive" measure="1" displayFolder="" measureGroup="Results" count="0" hidden="1">
      <extLst>
        <ext xmlns:x15="http://schemas.microsoft.com/office/spreadsheetml/2010/11/main" uri="{B97F6D7D-B522-45F9-BDA1-12C45D357490}">
          <x15:cacheHierarchy aggregatedColumn="12"/>
        </ext>
      </extLst>
    </cacheHierarchy>
  </cacheHierarchies>
  <kpis count="0"/>
  <dimensions count="3">
    <dimension name="Adjustments" uniqueName="[Adjustments]" caption="Adjustments"/>
    <dimension measure="1" name="Measures" uniqueName="[Measures]" caption="Measures"/>
    <dimension name="Results" uniqueName="[Results]" caption="Results"/>
  </dimensions>
  <measureGroups count="2">
    <measureGroup name="Adjustments" caption="Adjustments"/>
    <measureGroup name="Results" caption="Results"/>
  </measureGroups>
  <maps count="2">
    <map measureGroup="0" dimension="0"/>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Geoffrey Collins" refreshedDate="45798.862016087965" backgroundQuery="1" createdVersion="3" refreshedVersion="8" minRefreshableVersion="3" recordCount="0" supportSubquery="1" supportAdvancedDrill="1" xr:uid="{F389F97E-7C1D-41AA-8052-A881846F61C4}">
  <cacheSource type="external" connectionId="10">
    <extLst>
      <ext xmlns:x14="http://schemas.microsoft.com/office/spreadsheetml/2009/9/main" uri="{F057638F-6D5F-4e77-A914-E7F072B9BCA8}">
        <x14:sourceConnection name="ThisWorkbookDataModel"/>
      </ext>
    </extLst>
  </cacheSource>
  <cacheFields count="0"/>
  <cacheHierarchies count="33">
    <cacheHierarchy uniqueName="[Adjustments].[Category]" caption="Category" attribute="1" defaultMemberUniqueName="[Adjustments].[Category].[All]" allUniqueName="[Adjustments].[Category].[All]" dimensionUniqueName="[Adjustments]" displayFolder="" count="0" memberValueDatatype="130" unbalanced="0"/>
    <cacheHierarchy uniqueName="[Adjustments].[Adjustment]" caption="Adjustment" attribute="1" defaultMemberUniqueName="[Adjustments].[Adjustment].[All]" allUniqueName="[Adjustments].[Adjustment].[All]" dimensionUniqueName="[Adjustments]" displayFolder="" count="0" memberValueDatatype="5" unbalanced="0"/>
    <cacheHierarchy uniqueName="[Adjustments].[Age]" caption="Age" attribute="1" defaultMemberUniqueName="[Adjustments].[Age].[All]" allUniqueName="[Adjustments].[Age].[All]" dimensionUniqueName="[Adjustments]" displayFolder="" count="0" memberValueDatatype="20" unbalanced="0"/>
    <cacheHierarchy uniqueName="[Adjustments].[Gender]" caption="Gender" attribute="1" defaultMemberUniqueName="[Adjustments].[Gender].[All]" allUniqueName="[Adjustments].[Gender].[All]" dimensionUniqueName="[Adjustments]" displayFolder="" count="0" memberValueDatatype="130" unbalanced="0"/>
    <cacheHierarchy uniqueName="[Results].[Name]" caption="Name" attribute="1" defaultMemberUniqueName="[Results].[Name].[All]" allUniqueName="[Results].[Name].[All]" dimensionUniqueName="[Results]" displayFolder="" count="0" memberValueDatatype="130" unbalanced="0"/>
    <cacheHierarchy uniqueName="[Results].[Series]" caption="Series" attribute="1" defaultMemberUniqueName="[Results].[Series].[All]" allUniqueName="[Results].[Series].[All]" dimensionUniqueName="[Results]" displayFolder="" count="2" memberValueDatatype="130" unbalanced="0"/>
    <cacheHierarchy uniqueName="[Results].[Course]" caption="Course" attribute="1" defaultMemberUniqueName="[Results].[Course].[All]" allUniqueName="[Results].[Course].[All]" dimensionUniqueName="[Results]" displayFolder="" count="2" memberValueDatatype="130" unbalanced="0"/>
    <cacheHierarchy uniqueName="[Results].[Location]" caption="Location" attribute="1" defaultMemberUniqueName="[Results].[Location].[All]" allUniqueName="[Results].[Location].[All]" dimensionUniqueName="[Results]" displayFolder="" count="2" memberValueDatatype="130" unbalanced="0"/>
    <cacheHierarchy uniqueName="[Results].[Membership Number]" caption="Membership Number" attribute="1" defaultMemberUniqueName="[Results].[Membership Number].[All]" allUniqueName="[Results].[Membership Number].[All]" dimensionUniqueName="[Results]" displayFolder="" count="0" memberValueDatatype="20" unbalanced="0"/>
    <cacheHierarchy uniqueName="[Results].[Category]" caption="Category" attribute="1" defaultMemberUniqueName="[Results].[Category].[All]" allUniqueName="[Results].[Category].[All]" dimensionUniqueName="[Results]" displayFolder="" count="0" memberValueDatatype="130" unbalanced="0"/>
    <cacheHierarchy uniqueName="[Results].[Club]" caption="Club" attribute="1" defaultMemberUniqueName="[Results].[Club].[All]" allUniqueName="[Results].[Club].[All]" dimensionUniqueName="[Results]" displayFolder="" count="0" memberValueDatatype="130" unbalanced="0"/>
    <cacheHierarchy uniqueName="[Results].[Country]" caption="Country" attribute="1" defaultMemberUniqueName="[Results].[Country].[All]" allUniqueName="[Results].[Country].[All]" dimensionUniqueName="[Results]" displayFolder="" count="0" memberValueDatatype="130" unbalanced="0"/>
    <cacheHierarchy uniqueName="[Results].[Non competitive]" caption="Non competitive" attribute="1" defaultMemberUniqueName="[Results].[Non competitive].[All]" allUniqueName="[Results].[Non competitive].[All]" dimensionUniqueName="[Results]" displayFolder="" count="0" memberValueDatatype="130" unbalanced="0"/>
    <cacheHierarchy uniqueName="[Results].[Status]" caption="Status" attribute="1" defaultMemberUniqueName="[Results].[Status].[All]" allUniqueName="[Results].[Status].[All]" dimensionUniqueName="[Results]" displayFolder="" count="0" memberValueDatatype="130" unbalanced="0"/>
    <cacheHierarchy uniqueName="[Results].[Adjusted Time]" caption="Adjusted Time" attribute="1" defaultMemberUniqueName="[Results].[Adjusted Time].[All]" allUniqueName="[Results].[Adjusted Time].[All]" dimensionUniqueName="[Results]" displayFolder="" count="0" memberValueDatatype="5" unbalanced="0"/>
    <cacheHierarchy uniqueName="[Results].[Time]" caption="Time" attribute="1" defaultMemberUniqueName="[Results].[Time].[All]" allUniqueName="[Results].[Time].[All]" dimensionUniqueName="[Results]" displayFolder="" count="0" memberValueDatatype="5" unbalanced="0"/>
    <cacheHierarchy uniqueName="[Results].[Adjusted Position]" caption="Adjusted Position" attribute="1" defaultMemberUniqueName="[Results].[Adjusted Position].[All]" allUniqueName="[Results].[Adjusted Position].[All]" dimensionUniqueName="[Results]" displayFolder="" count="0" memberValueDatatype="20" unbalanced="0"/>
    <cacheHierarchy uniqueName="[Results].[League Points]" caption="League Points" attribute="1" defaultMemberUniqueName="[Results].[League Points].[All]" allUniqueName="[Results].[League Points].[All]" dimensionUniqueName="[Results]" displayFolder="" count="0" memberValueDatatype="20" unbalanced="0"/>
    <cacheHierarchy uniqueName="[Measures].[Best Results]" caption="Best Results" measure="1" displayFolder="" measureGroup="Adjustments" count="0"/>
    <cacheHierarchy uniqueName="[Measures].[SumOfPoints]" caption="SumOfPoints" measure="1" displayFolder="" measureGroup="Adjustments" count="0"/>
    <cacheHierarchy uniqueName="[Measures].[MinPoints]" caption="MinPoints" measure="1" displayFolder="" measureGroup="Adjustments" count="0"/>
    <cacheHierarchy uniqueName="[Measures].[CountOfRaces]" caption="CountOfRaces" measure="1" displayFolder="" measureGroup="Adjustments" count="0"/>
    <cacheHierarchy uniqueName="[Measures].[League Points]" caption="League Points" measure="1" displayFolder="" measureGroup="Adjustments" count="0"/>
    <cacheHierarchy uniqueName="[Measures].[__XL_Count Adjustments]" caption="__XL_Count Adjustments" measure="1" displayFolder="" measureGroup="Adjustments" count="0" hidden="1"/>
    <cacheHierarchy uniqueName="[Measures].[__XL_Count Results]" caption="__XL_Count Results" measure="1" displayFolder="" measureGroup="Results" count="0" hidden="1"/>
    <cacheHierarchy uniqueName="[Measures].[__No measures defined]" caption="__No measures defined" measure="1" displayFolder="" count="0" hidden="1"/>
    <cacheHierarchy uniqueName="[Measures].[Sum of Adjustment]" caption="Sum of Adjustment" measure="1" displayFolder="" measureGroup="Adjustments" count="0" hidden="1">
      <extLst>
        <ext xmlns:x15="http://schemas.microsoft.com/office/spreadsheetml/2010/11/main" uri="{B97F6D7D-B522-45F9-BDA1-12C45D357490}">
          <x15:cacheHierarchy aggregatedColumn="1"/>
        </ext>
      </extLst>
    </cacheHierarchy>
    <cacheHierarchy uniqueName="[Measures].[Sum of Adjusted Position]" caption="Sum of Adjusted Position" measure="1" displayFolder="" measureGroup="Results" count="0" hidden="1">
      <extLst>
        <ext xmlns:x15="http://schemas.microsoft.com/office/spreadsheetml/2010/11/main" uri="{B97F6D7D-B522-45F9-BDA1-12C45D357490}">
          <x15:cacheHierarchy aggregatedColumn="16"/>
        </ext>
      </extLst>
    </cacheHierarchy>
    <cacheHierarchy uniqueName="[Measures].[Sum of League Points]" caption="Sum of League Points" measure="1" displayFolder="" measureGroup="Results" count="0" hidden="1">
      <extLst>
        <ext xmlns:x15="http://schemas.microsoft.com/office/spreadsheetml/2010/11/main" uri="{B97F6D7D-B522-45F9-BDA1-12C45D357490}">
          <x15:cacheHierarchy aggregatedColumn="17"/>
        </ext>
      </extLst>
    </cacheHierarchy>
    <cacheHierarchy uniqueName="[Measures].[Sum of Time]" caption="Sum of Time" measure="1" displayFolder="" measureGroup="Results" count="0" hidden="1">
      <extLst>
        <ext xmlns:x15="http://schemas.microsoft.com/office/spreadsheetml/2010/11/main" uri="{B97F6D7D-B522-45F9-BDA1-12C45D357490}">
          <x15:cacheHierarchy aggregatedColumn="15"/>
        </ext>
      </extLst>
    </cacheHierarchy>
    <cacheHierarchy uniqueName="[Measures].[Count of Adjusted Time]" caption="Count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Sum of Adjusted Time]" caption="Sum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Count of Non competitive]" caption="Count of Non competitive" measure="1" displayFolder="" measureGroup="Results" count="0" hidden="1">
      <extLst>
        <ext xmlns:x15="http://schemas.microsoft.com/office/spreadsheetml/2010/11/main" uri="{B97F6D7D-B522-45F9-BDA1-12C45D357490}">
          <x15:cacheHierarchy aggregatedColumn="12"/>
        </ext>
      </extLst>
    </cacheHierarchy>
  </cacheHierarchies>
  <kpis count="0"/>
  <extLst>
    <ext xmlns:x14="http://schemas.microsoft.com/office/spreadsheetml/2009/9/main" uri="{725AE2AE-9491-48be-B2B4-4EB974FC3084}">
      <x14:pivotCacheDefinition slicerData="1" pivotCacheId="1097324532"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Geoffrey Collins" refreshedDate="45798.862019907407" backgroundQuery="1" createdVersion="3" refreshedVersion="8" minRefreshableVersion="3" recordCount="0" supportSubquery="1" supportAdvancedDrill="1" xr:uid="{181F5CAF-CB40-4C1B-865B-7C2EE642E2A5}">
  <cacheSource type="external" connectionId="10">
    <extLst>
      <ext xmlns:x14="http://schemas.microsoft.com/office/spreadsheetml/2009/9/main" uri="{F057638F-6D5F-4e77-A914-E7F072B9BCA8}">
        <x14:sourceConnection name="ThisWorkbookDataModel"/>
      </ext>
    </extLst>
  </cacheSource>
  <cacheFields count="0"/>
  <cacheHierarchies count="33">
    <cacheHierarchy uniqueName="[Adjustments].[Category]" caption="Category" attribute="1" defaultMemberUniqueName="[Adjustments].[Category].[All]" allUniqueName="[Adjustments].[Category].[All]" dimensionUniqueName="[Adjustments]" displayFolder="" count="0" memberValueDatatype="130" unbalanced="0"/>
    <cacheHierarchy uniqueName="[Adjustments].[Adjustment]" caption="Adjustment" attribute="1" defaultMemberUniqueName="[Adjustments].[Adjustment].[All]" allUniqueName="[Adjustments].[Adjustment].[All]" dimensionUniqueName="[Adjustments]" displayFolder="" count="0" memberValueDatatype="5" unbalanced="0"/>
    <cacheHierarchy uniqueName="[Adjustments].[Age]" caption="Age" attribute="1" defaultMemberUniqueName="[Adjustments].[Age].[All]" allUniqueName="[Adjustments].[Age].[All]" dimensionUniqueName="[Adjustments]" displayFolder="" count="0" memberValueDatatype="20" unbalanced="0"/>
    <cacheHierarchy uniqueName="[Adjustments].[Gender]" caption="Gender" attribute="1" defaultMemberUniqueName="[Adjustments].[Gender].[All]" allUniqueName="[Adjustments].[Gender].[All]" dimensionUniqueName="[Adjustments]" displayFolder="" count="0" memberValueDatatype="130" unbalanced="0"/>
    <cacheHierarchy uniqueName="[Results].[Name]" caption="Name" attribute="1" defaultMemberUniqueName="[Results].[Name].[All]" allUniqueName="[Results].[Name].[All]" dimensionUniqueName="[Results]" displayFolder="" count="0" memberValueDatatype="130" unbalanced="0"/>
    <cacheHierarchy uniqueName="[Results].[Series]" caption="Series" attribute="1" defaultMemberUniqueName="[Results].[Series].[All]" allUniqueName="[Results].[Series].[All]" dimensionUniqueName="[Results]" displayFolder="" count="2" memberValueDatatype="130" unbalanced="0"/>
    <cacheHierarchy uniqueName="[Results].[Course]" caption="Course" attribute="1" defaultMemberUniqueName="[Results].[Course].[All]" allUniqueName="[Results].[Course].[All]" dimensionUniqueName="[Results]" displayFolder="" count="2" memberValueDatatype="130" unbalanced="0"/>
    <cacheHierarchy uniqueName="[Results].[Location]" caption="Location" attribute="1" defaultMemberUniqueName="[Results].[Location].[All]" allUniqueName="[Results].[Location].[All]" dimensionUniqueName="[Results]" displayFolder="" count="2" memberValueDatatype="130" unbalanced="0"/>
    <cacheHierarchy uniqueName="[Results].[Membership Number]" caption="Membership Number" attribute="1" defaultMemberUniqueName="[Results].[Membership Number].[All]" allUniqueName="[Results].[Membership Number].[All]" dimensionUniqueName="[Results]" displayFolder="" count="0" memberValueDatatype="20" unbalanced="0"/>
    <cacheHierarchy uniqueName="[Results].[Category]" caption="Category" attribute="1" defaultMemberUniqueName="[Results].[Category].[All]" allUniqueName="[Results].[Category].[All]" dimensionUniqueName="[Results]" displayFolder="" count="0" memberValueDatatype="130" unbalanced="0"/>
    <cacheHierarchy uniqueName="[Results].[Club]" caption="Club" attribute="1" defaultMemberUniqueName="[Results].[Club].[All]" allUniqueName="[Results].[Club].[All]" dimensionUniqueName="[Results]" displayFolder="" count="0" memberValueDatatype="130" unbalanced="0"/>
    <cacheHierarchy uniqueName="[Results].[Country]" caption="Country" attribute="1" defaultMemberUniqueName="[Results].[Country].[All]" allUniqueName="[Results].[Country].[All]" dimensionUniqueName="[Results]" displayFolder="" count="0" memberValueDatatype="130" unbalanced="0"/>
    <cacheHierarchy uniqueName="[Results].[Non competitive]" caption="Non competitive" attribute="1" defaultMemberUniqueName="[Results].[Non competitive].[All]" allUniqueName="[Results].[Non competitive].[All]" dimensionUniqueName="[Results]" displayFolder="" count="0" memberValueDatatype="130" unbalanced="0"/>
    <cacheHierarchy uniqueName="[Results].[Status]" caption="Status" attribute="1" defaultMemberUniqueName="[Results].[Status].[All]" allUniqueName="[Results].[Status].[All]" dimensionUniqueName="[Results]" displayFolder="" count="0" memberValueDatatype="130" unbalanced="0"/>
    <cacheHierarchy uniqueName="[Results].[Adjusted Time]" caption="Adjusted Time" attribute="1" defaultMemberUniqueName="[Results].[Adjusted Time].[All]" allUniqueName="[Results].[Adjusted Time].[All]" dimensionUniqueName="[Results]" displayFolder="" count="0" memberValueDatatype="5" unbalanced="0"/>
    <cacheHierarchy uniqueName="[Results].[Time]" caption="Time" attribute="1" defaultMemberUniqueName="[Results].[Time].[All]" allUniqueName="[Results].[Time].[All]" dimensionUniqueName="[Results]" displayFolder="" count="0" memberValueDatatype="5" unbalanced="0"/>
    <cacheHierarchy uniqueName="[Results].[Adjusted Position]" caption="Adjusted Position" attribute="1" defaultMemberUniqueName="[Results].[Adjusted Position].[All]" allUniqueName="[Results].[Adjusted Position].[All]" dimensionUniqueName="[Results]" displayFolder="" count="0" memberValueDatatype="20" unbalanced="0"/>
    <cacheHierarchy uniqueName="[Results].[League Points]" caption="League Points" attribute="1" defaultMemberUniqueName="[Results].[League Points].[All]" allUniqueName="[Results].[League Points].[All]" dimensionUniqueName="[Results]" displayFolder="" count="0" memberValueDatatype="20" unbalanced="0"/>
    <cacheHierarchy uniqueName="[Measures].[Best Results]" caption="Best Results" measure="1" displayFolder="" measureGroup="Adjustments" count="0"/>
    <cacheHierarchy uniqueName="[Measures].[SumOfPoints]" caption="SumOfPoints" measure="1" displayFolder="" measureGroup="Adjustments" count="0"/>
    <cacheHierarchy uniqueName="[Measures].[MinPoints]" caption="MinPoints" measure="1" displayFolder="" measureGroup="Adjustments" count="0"/>
    <cacheHierarchy uniqueName="[Measures].[CountOfRaces]" caption="CountOfRaces" measure="1" displayFolder="" measureGroup="Adjustments" count="0"/>
    <cacheHierarchy uniqueName="[Measures].[League Points]" caption="League Points" measure="1" displayFolder="" measureGroup="Adjustments" count="0"/>
    <cacheHierarchy uniqueName="[Measures].[__XL_Count Adjustments]" caption="__XL_Count Adjustments" measure="1" displayFolder="" measureGroup="Adjustments" count="0" hidden="1"/>
    <cacheHierarchy uniqueName="[Measures].[__XL_Count Results]" caption="__XL_Count Results" measure="1" displayFolder="" measureGroup="Results" count="0" hidden="1"/>
    <cacheHierarchy uniqueName="[Measures].[__No measures defined]" caption="__No measures defined" measure="1" displayFolder="" count="0" hidden="1"/>
    <cacheHierarchy uniqueName="[Measures].[Sum of Adjustment]" caption="Sum of Adjustment" measure="1" displayFolder="" measureGroup="Adjustments" count="0" hidden="1">
      <extLst>
        <ext xmlns:x15="http://schemas.microsoft.com/office/spreadsheetml/2010/11/main" uri="{B97F6D7D-B522-45F9-BDA1-12C45D357490}">
          <x15:cacheHierarchy aggregatedColumn="1"/>
        </ext>
      </extLst>
    </cacheHierarchy>
    <cacheHierarchy uniqueName="[Measures].[Sum of Adjusted Position]" caption="Sum of Adjusted Position" measure="1" displayFolder="" measureGroup="Results" count="0" hidden="1">
      <extLst>
        <ext xmlns:x15="http://schemas.microsoft.com/office/spreadsheetml/2010/11/main" uri="{B97F6D7D-B522-45F9-BDA1-12C45D357490}">
          <x15:cacheHierarchy aggregatedColumn="16"/>
        </ext>
      </extLst>
    </cacheHierarchy>
    <cacheHierarchy uniqueName="[Measures].[Sum of League Points]" caption="Sum of League Points" measure="1" displayFolder="" measureGroup="Results" count="0" hidden="1">
      <extLst>
        <ext xmlns:x15="http://schemas.microsoft.com/office/spreadsheetml/2010/11/main" uri="{B97F6D7D-B522-45F9-BDA1-12C45D357490}">
          <x15:cacheHierarchy aggregatedColumn="17"/>
        </ext>
      </extLst>
    </cacheHierarchy>
    <cacheHierarchy uniqueName="[Measures].[Sum of Time]" caption="Sum of Time" measure="1" displayFolder="" measureGroup="Results" count="0" hidden="1">
      <extLst>
        <ext xmlns:x15="http://schemas.microsoft.com/office/spreadsheetml/2010/11/main" uri="{B97F6D7D-B522-45F9-BDA1-12C45D357490}">
          <x15:cacheHierarchy aggregatedColumn="15"/>
        </ext>
      </extLst>
    </cacheHierarchy>
    <cacheHierarchy uniqueName="[Measures].[Count of Adjusted Time]" caption="Count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Sum of Adjusted Time]" caption="Sum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Count of Non competitive]" caption="Count of Non competitive" measure="1" displayFolder="" measureGroup="Results" count="0" hidden="1">
      <extLst>
        <ext xmlns:x15="http://schemas.microsoft.com/office/spreadsheetml/2010/11/main" uri="{B97F6D7D-B522-45F9-BDA1-12C45D357490}">
          <x15:cacheHierarchy aggregatedColumn="12"/>
        </ext>
      </extLst>
    </cacheHierarchy>
  </cacheHierarchies>
  <kpis count="0"/>
  <extLst>
    <ext xmlns:x14="http://schemas.microsoft.com/office/spreadsheetml/2009/9/main" uri="{725AE2AE-9491-48be-B2B4-4EB974FC3084}">
      <x14:pivotCacheDefinition slicerData="1" pivotCacheId="1496616173"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Geoffrey Collins" refreshedDate="45798.862025000002" backgroundQuery="1" createdVersion="3" refreshedVersion="8" minRefreshableVersion="3" recordCount="0" supportSubquery="1" supportAdvancedDrill="1" xr:uid="{6DABD188-88C6-4024-ABED-6922C1A42E6E}">
  <cacheSource type="external" connectionId="10">
    <extLst>
      <ext xmlns:x14="http://schemas.microsoft.com/office/spreadsheetml/2009/9/main" uri="{F057638F-6D5F-4e77-A914-E7F072B9BCA8}">
        <x14:sourceConnection name="ThisWorkbookDataModel"/>
      </ext>
    </extLst>
  </cacheSource>
  <cacheFields count="0"/>
  <cacheHierarchies count="33">
    <cacheHierarchy uniqueName="[Adjustments].[Category]" caption="Category" attribute="1" defaultMemberUniqueName="[Adjustments].[Category].[All]" allUniqueName="[Adjustments].[Category].[All]" dimensionUniqueName="[Adjustments]" displayFolder="" count="0" memberValueDatatype="130" unbalanced="0"/>
    <cacheHierarchy uniqueName="[Adjustments].[Adjustment]" caption="Adjustment" attribute="1" defaultMemberUniqueName="[Adjustments].[Adjustment].[All]" allUniqueName="[Adjustments].[Adjustment].[All]" dimensionUniqueName="[Adjustments]" displayFolder="" count="0" memberValueDatatype="5" unbalanced="0"/>
    <cacheHierarchy uniqueName="[Adjustments].[Age]" caption="Age" attribute="1" defaultMemberUniqueName="[Adjustments].[Age].[All]" allUniqueName="[Adjustments].[Age].[All]" dimensionUniqueName="[Adjustments]" displayFolder="" count="0" memberValueDatatype="20" unbalanced="0"/>
    <cacheHierarchy uniqueName="[Adjustments].[Gender]" caption="Gender" attribute="1" defaultMemberUniqueName="[Adjustments].[Gender].[All]" allUniqueName="[Adjustments].[Gender].[All]" dimensionUniqueName="[Adjustments]" displayFolder="" count="0" memberValueDatatype="130" unbalanced="0"/>
    <cacheHierarchy uniqueName="[Results].[Name]" caption="Name" attribute="1" defaultMemberUniqueName="[Results].[Name].[All]" allUniqueName="[Results].[Name].[All]" dimensionUniqueName="[Results]" displayFolder="" count="0" memberValueDatatype="130" unbalanced="0"/>
    <cacheHierarchy uniqueName="[Results].[Series]" caption="Series" attribute="1" defaultMemberUniqueName="[Results].[Series].[All]" allUniqueName="[Results].[Series].[All]" dimensionUniqueName="[Results]" displayFolder="" count="2" memberValueDatatype="130" unbalanced="0"/>
    <cacheHierarchy uniqueName="[Results].[Course]" caption="Course" attribute="1" defaultMemberUniqueName="[Results].[Course].[All]" allUniqueName="[Results].[Course].[All]" dimensionUniqueName="[Results]" displayFolder="" count="2" memberValueDatatype="130" unbalanced="0"/>
    <cacheHierarchy uniqueName="[Results].[Location]" caption="Location" attribute="1" defaultMemberUniqueName="[Results].[Location].[All]" allUniqueName="[Results].[Location].[All]" dimensionUniqueName="[Results]" displayFolder="" count="0" memberValueDatatype="130" unbalanced="0"/>
    <cacheHierarchy uniqueName="[Results].[Membership Number]" caption="Membership Number" attribute="1" defaultMemberUniqueName="[Results].[Membership Number].[All]" allUniqueName="[Results].[Membership Number].[All]" dimensionUniqueName="[Results]" displayFolder="" count="0" memberValueDatatype="20" unbalanced="0"/>
    <cacheHierarchy uniqueName="[Results].[Category]" caption="Category" attribute="1" defaultMemberUniqueName="[Results].[Category].[All]" allUniqueName="[Results].[Category].[All]" dimensionUniqueName="[Results]" displayFolder="" count="0" memberValueDatatype="130" unbalanced="0"/>
    <cacheHierarchy uniqueName="[Results].[Club]" caption="Club" attribute="1" defaultMemberUniqueName="[Results].[Club].[All]" allUniqueName="[Results].[Club].[All]" dimensionUniqueName="[Results]" displayFolder="" count="0" memberValueDatatype="130" unbalanced="0"/>
    <cacheHierarchy uniqueName="[Results].[Country]" caption="Country" attribute="1" defaultMemberUniqueName="[Results].[Country].[All]" allUniqueName="[Results].[Country].[All]" dimensionUniqueName="[Results]" displayFolder="" count="0" memberValueDatatype="130" unbalanced="0"/>
    <cacheHierarchy uniqueName="[Results].[Non competitive]" caption="Non competitive" attribute="1" defaultMemberUniqueName="[Results].[Non competitive].[All]" allUniqueName="[Results].[Non competitive].[All]" dimensionUniqueName="[Results]" displayFolder="" count="0" memberValueDatatype="130" unbalanced="0"/>
    <cacheHierarchy uniqueName="[Results].[Status]" caption="Status" attribute="1" defaultMemberUniqueName="[Results].[Status].[All]" allUniqueName="[Results].[Status].[All]" dimensionUniqueName="[Results]" displayFolder="" count="0" memberValueDatatype="130" unbalanced="0"/>
    <cacheHierarchy uniqueName="[Results].[Adjusted Time]" caption="Adjusted Time" attribute="1" defaultMemberUniqueName="[Results].[Adjusted Time].[All]" allUniqueName="[Results].[Adjusted Time].[All]" dimensionUniqueName="[Results]" displayFolder="" count="0" memberValueDatatype="5" unbalanced="0"/>
    <cacheHierarchy uniqueName="[Results].[Time]" caption="Time" attribute="1" defaultMemberUniqueName="[Results].[Time].[All]" allUniqueName="[Results].[Time].[All]" dimensionUniqueName="[Results]" displayFolder="" count="0" memberValueDatatype="5" unbalanced="0"/>
    <cacheHierarchy uniqueName="[Results].[Adjusted Position]" caption="Adjusted Position" attribute="1" defaultMemberUniqueName="[Results].[Adjusted Position].[All]" allUniqueName="[Results].[Adjusted Position].[All]" dimensionUniqueName="[Results]" displayFolder="" count="0" memberValueDatatype="20" unbalanced="0"/>
    <cacheHierarchy uniqueName="[Results].[League Points]" caption="League Points" attribute="1" defaultMemberUniqueName="[Results].[League Points].[All]" allUniqueName="[Results].[League Points].[All]" dimensionUniqueName="[Results]" displayFolder="" count="0" memberValueDatatype="20" unbalanced="0"/>
    <cacheHierarchy uniqueName="[Measures].[Best Results]" caption="Best Results" measure="1" displayFolder="" measureGroup="Adjustments" count="0"/>
    <cacheHierarchy uniqueName="[Measures].[SumOfPoints]" caption="SumOfPoints" measure="1" displayFolder="" measureGroup="Adjustments" count="0"/>
    <cacheHierarchy uniqueName="[Measures].[MinPoints]" caption="MinPoints" measure="1" displayFolder="" measureGroup="Adjustments" count="0"/>
    <cacheHierarchy uniqueName="[Measures].[CountOfRaces]" caption="CountOfRaces" measure="1" displayFolder="" measureGroup="Adjustments" count="0"/>
    <cacheHierarchy uniqueName="[Measures].[League Points]" caption="League Points" measure="1" displayFolder="" measureGroup="Adjustments" count="0"/>
    <cacheHierarchy uniqueName="[Measures].[__XL_Count Adjustments]" caption="__XL_Count Adjustments" measure="1" displayFolder="" measureGroup="Adjustments" count="0" hidden="1"/>
    <cacheHierarchy uniqueName="[Measures].[__XL_Count Results]" caption="__XL_Count Results" measure="1" displayFolder="" measureGroup="Results" count="0" hidden="1"/>
    <cacheHierarchy uniqueName="[Measures].[__No measures defined]" caption="__No measures defined" measure="1" displayFolder="" count="0" hidden="1"/>
    <cacheHierarchy uniqueName="[Measures].[Sum of Adjustment]" caption="Sum of Adjustment" measure="1" displayFolder="" measureGroup="Adjustments" count="0" hidden="1">
      <extLst>
        <ext xmlns:x15="http://schemas.microsoft.com/office/spreadsheetml/2010/11/main" uri="{B97F6D7D-B522-45F9-BDA1-12C45D357490}">
          <x15:cacheHierarchy aggregatedColumn="1"/>
        </ext>
      </extLst>
    </cacheHierarchy>
    <cacheHierarchy uniqueName="[Measures].[Sum of Adjusted Position]" caption="Sum of Adjusted Position" measure="1" displayFolder="" measureGroup="Results" count="0" hidden="1">
      <extLst>
        <ext xmlns:x15="http://schemas.microsoft.com/office/spreadsheetml/2010/11/main" uri="{B97F6D7D-B522-45F9-BDA1-12C45D357490}">
          <x15:cacheHierarchy aggregatedColumn="16"/>
        </ext>
      </extLst>
    </cacheHierarchy>
    <cacheHierarchy uniqueName="[Measures].[Sum of League Points]" caption="Sum of League Points" measure="1" displayFolder="" measureGroup="Results" count="0" hidden="1">
      <extLst>
        <ext xmlns:x15="http://schemas.microsoft.com/office/spreadsheetml/2010/11/main" uri="{B97F6D7D-B522-45F9-BDA1-12C45D357490}">
          <x15:cacheHierarchy aggregatedColumn="17"/>
        </ext>
      </extLst>
    </cacheHierarchy>
    <cacheHierarchy uniqueName="[Measures].[Sum of Time]" caption="Sum of Time" measure="1" displayFolder="" measureGroup="Results" count="0" hidden="1">
      <extLst>
        <ext xmlns:x15="http://schemas.microsoft.com/office/spreadsheetml/2010/11/main" uri="{B97F6D7D-B522-45F9-BDA1-12C45D357490}">
          <x15:cacheHierarchy aggregatedColumn="15"/>
        </ext>
      </extLst>
    </cacheHierarchy>
    <cacheHierarchy uniqueName="[Measures].[Count of Adjusted Time]" caption="Count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Sum of Adjusted Time]" caption="Sum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Count of Non competitive]" caption="Count of Non competitive" measure="1" displayFolder="" measureGroup="Results" count="0" hidden="1">
      <extLst>
        <ext xmlns:x15="http://schemas.microsoft.com/office/spreadsheetml/2010/11/main" uri="{B97F6D7D-B522-45F9-BDA1-12C45D357490}">
          <x15:cacheHierarchy aggregatedColumn="12"/>
        </ext>
      </extLst>
    </cacheHierarchy>
  </cacheHierarchies>
  <kpis count="0"/>
  <extLst>
    <ext xmlns:x14="http://schemas.microsoft.com/office/spreadsheetml/2009/9/main" uri="{725AE2AE-9491-48be-B2B4-4EB974FC3084}">
      <x14:pivotCacheDefinition slicerData="1" pivotCacheId="1276484899"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Geoffrey Collins" refreshedDate="45798.862028240743" backgroundQuery="1" createdVersion="3" refreshedVersion="8" minRefreshableVersion="3" recordCount="0" supportSubquery="1" supportAdvancedDrill="1" xr:uid="{FDBF5F48-26A2-4277-969B-D255C4A1C80A}">
  <cacheSource type="external" connectionId="10">
    <extLst>
      <ext xmlns:x14="http://schemas.microsoft.com/office/spreadsheetml/2009/9/main" uri="{F057638F-6D5F-4e77-A914-E7F072B9BCA8}">
        <x14:sourceConnection name="ThisWorkbookDataModel"/>
      </ext>
    </extLst>
  </cacheSource>
  <cacheFields count="0"/>
  <cacheHierarchies count="33">
    <cacheHierarchy uniqueName="[Adjustments].[Category]" caption="Category" attribute="1" defaultMemberUniqueName="[Adjustments].[Category].[All]" allUniqueName="[Adjustments].[Category].[All]" dimensionUniqueName="[Adjustments]" displayFolder="" count="0" memberValueDatatype="130" unbalanced="0"/>
    <cacheHierarchy uniqueName="[Adjustments].[Adjustment]" caption="Adjustment" attribute="1" defaultMemberUniqueName="[Adjustments].[Adjustment].[All]" allUniqueName="[Adjustments].[Adjustment].[All]" dimensionUniqueName="[Adjustments]" displayFolder="" count="0" memberValueDatatype="5" unbalanced="0"/>
    <cacheHierarchy uniqueName="[Adjustments].[Age]" caption="Age" attribute="1" defaultMemberUniqueName="[Adjustments].[Age].[All]" allUniqueName="[Adjustments].[Age].[All]" dimensionUniqueName="[Adjustments]" displayFolder="" count="0" memberValueDatatype="20" unbalanced="0"/>
    <cacheHierarchy uniqueName="[Adjustments].[Gender]" caption="Gender" attribute="1" defaultMemberUniqueName="[Adjustments].[Gender].[All]" allUniqueName="[Adjustments].[Gender].[All]" dimensionUniqueName="[Adjustments]" displayFolder="" count="0" memberValueDatatype="130" unbalanced="0"/>
    <cacheHierarchy uniqueName="[Results].[Name]" caption="Name" attribute="1" defaultMemberUniqueName="[Results].[Name].[All]" allUniqueName="[Results].[Name].[All]" dimensionUniqueName="[Results]" displayFolder="" count="0" memberValueDatatype="130" unbalanced="0"/>
    <cacheHierarchy uniqueName="[Results].[Series]" caption="Series" attribute="1" defaultMemberUniqueName="[Results].[Series].[All]" allUniqueName="[Results].[Series].[All]" dimensionUniqueName="[Results]" displayFolder="" count="2" memberValueDatatype="130" unbalanced="0"/>
    <cacheHierarchy uniqueName="[Results].[Course]" caption="Course" attribute="1" defaultMemberUniqueName="[Results].[Course].[All]" allUniqueName="[Results].[Course].[All]" dimensionUniqueName="[Results]" displayFolder="" count="2" memberValueDatatype="130" unbalanced="0"/>
    <cacheHierarchy uniqueName="[Results].[Location]" caption="Location" attribute="1" defaultMemberUniqueName="[Results].[Location].[All]" allUniqueName="[Results].[Location].[All]" dimensionUniqueName="[Results]" displayFolder="" count="0" memberValueDatatype="130" unbalanced="0"/>
    <cacheHierarchy uniqueName="[Results].[Membership Number]" caption="Membership Number" attribute="1" defaultMemberUniqueName="[Results].[Membership Number].[All]" allUniqueName="[Results].[Membership Number].[All]" dimensionUniqueName="[Results]" displayFolder="" count="0" memberValueDatatype="20" unbalanced="0"/>
    <cacheHierarchy uniqueName="[Results].[Category]" caption="Category" attribute="1" defaultMemberUniqueName="[Results].[Category].[All]" allUniqueName="[Results].[Category].[All]" dimensionUniqueName="[Results]" displayFolder="" count="0" memberValueDatatype="130" unbalanced="0"/>
    <cacheHierarchy uniqueName="[Results].[Club]" caption="Club" attribute="1" defaultMemberUniqueName="[Results].[Club].[All]" allUniqueName="[Results].[Club].[All]" dimensionUniqueName="[Results]" displayFolder="" count="0" memberValueDatatype="130" unbalanced="0"/>
    <cacheHierarchy uniqueName="[Results].[Country]" caption="Country" attribute="1" defaultMemberUniqueName="[Results].[Country].[All]" allUniqueName="[Results].[Country].[All]" dimensionUniqueName="[Results]" displayFolder="" count="0" memberValueDatatype="130" unbalanced="0"/>
    <cacheHierarchy uniqueName="[Results].[Non competitive]" caption="Non competitive" attribute="1" defaultMemberUniqueName="[Results].[Non competitive].[All]" allUniqueName="[Results].[Non competitive].[All]" dimensionUniqueName="[Results]" displayFolder="" count="0" memberValueDatatype="130" unbalanced="0"/>
    <cacheHierarchy uniqueName="[Results].[Status]" caption="Status" attribute="1" defaultMemberUniqueName="[Results].[Status].[All]" allUniqueName="[Results].[Status].[All]" dimensionUniqueName="[Results]" displayFolder="" count="0" memberValueDatatype="130" unbalanced="0"/>
    <cacheHierarchy uniqueName="[Results].[Adjusted Time]" caption="Adjusted Time" attribute="1" defaultMemberUniqueName="[Results].[Adjusted Time].[All]" allUniqueName="[Results].[Adjusted Time].[All]" dimensionUniqueName="[Results]" displayFolder="" count="0" memberValueDatatype="5" unbalanced="0"/>
    <cacheHierarchy uniqueName="[Results].[Time]" caption="Time" attribute="1" defaultMemberUniqueName="[Results].[Time].[All]" allUniqueName="[Results].[Time].[All]" dimensionUniqueName="[Results]" displayFolder="" count="0" memberValueDatatype="5" unbalanced="0"/>
    <cacheHierarchy uniqueName="[Results].[Adjusted Position]" caption="Adjusted Position" attribute="1" defaultMemberUniqueName="[Results].[Adjusted Position].[All]" allUniqueName="[Results].[Adjusted Position].[All]" dimensionUniqueName="[Results]" displayFolder="" count="0" memberValueDatatype="20" unbalanced="0"/>
    <cacheHierarchy uniqueName="[Results].[League Points]" caption="League Points" attribute="1" defaultMemberUniqueName="[Results].[League Points].[All]" allUniqueName="[Results].[League Points].[All]" dimensionUniqueName="[Results]" displayFolder="" count="0" memberValueDatatype="20" unbalanced="0"/>
    <cacheHierarchy uniqueName="[Measures].[Best Results]" caption="Best Results" measure="1" displayFolder="" measureGroup="Adjustments" count="0"/>
    <cacheHierarchy uniqueName="[Measures].[SumOfPoints]" caption="SumOfPoints" measure="1" displayFolder="" measureGroup="Adjustments" count="0"/>
    <cacheHierarchy uniqueName="[Measures].[MinPoints]" caption="MinPoints" measure="1" displayFolder="" measureGroup="Adjustments" count="0"/>
    <cacheHierarchy uniqueName="[Measures].[CountOfRaces]" caption="CountOfRaces" measure="1" displayFolder="" measureGroup="Adjustments" count="0"/>
    <cacheHierarchy uniqueName="[Measures].[League Points]" caption="League Points" measure="1" displayFolder="" measureGroup="Adjustments" count="0"/>
    <cacheHierarchy uniqueName="[Measures].[__XL_Count Adjustments]" caption="__XL_Count Adjustments" measure="1" displayFolder="" measureGroup="Adjustments" count="0" hidden="1"/>
    <cacheHierarchy uniqueName="[Measures].[__XL_Count Results]" caption="__XL_Count Results" measure="1" displayFolder="" measureGroup="Results" count="0" hidden="1"/>
    <cacheHierarchy uniqueName="[Measures].[__No measures defined]" caption="__No measures defined" measure="1" displayFolder="" count="0" hidden="1"/>
    <cacheHierarchy uniqueName="[Measures].[Sum of Adjustment]" caption="Sum of Adjustment" measure="1" displayFolder="" measureGroup="Adjustments" count="0" hidden="1">
      <extLst>
        <ext xmlns:x15="http://schemas.microsoft.com/office/spreadsheetml/2010/11/main" uri="{B97F6D7D-B522-45F9-BDA1-12C45D357490}">
          <x15:cacheHierarchy aggregatedColumn="1"/>
        </ext>
      </extLst>
    </cacheHierarchy>
    <cacheHierarchy uniqueName="[Measures].[Sum of Adjusted Position]" caption="Sum of Adjusted Position" measure="1" displayFolder="" measureGroup="Results" count="0" hidden="1">
      <extLst>
        <ext xmlns:x15="http://schemas.microsoft.com/office/spreadsheetml/2010/11/main" uri="{B97F6D7D-B522-45F9-BDA1-12C45D357490}">
          <x15:cacheHierarchy aggregatedColumn="16"/>
        </ext>
      </extLst>
    </cacheHierarchy>
    <cacheHierarchy uniqueName="[Measures].[Sum of League Points]" caption="Sum of League Points" measure="1" displayFolder="" measureGroup="Results" count="0" hidden="1">
      <extLst>
        <ext xmlns:x15="http://schemas.microsoft.com/office/spreadsheetml/2010/11/main" uri="{B97F6D7D-B522-45F9-BDA1-12C45D357490}">
          <x15:cacheHierarchy aggregatedColumn="17"/>
        </ext>
      </extLst>
    </cacheHierarchy>
    <cacheHierarchy uniqueName="[Measures].[Sum of Time]" caption="Sum of Time" measure="1" displayFolder="" measureGroup="Results" count="0" hidden="1">
      <extLst>
        <ext xmlns:x15="http://schemas.microsoft.com/office/spreadsheetml/2010/11/main" uri="{B97F6D7D-B522-45F9-BDA1-12C45D357490}">
          <x15:cacheHierarchy aggregatedColumn="15"/>
        </ext>
      </extLst>
    </cacheHierarchy>
    <cacheHierarchy uniqueName="[Measures].[Count of Adjusted Time]" caption="Count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Sum of Adjusted Time]" caption="Sum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Count of Non competitive]" caption="Count of Non competitive" measure="1" displayFolder="" measureGroup="Results" count="0" hidden="1">
      <extLst>
        <ext xmlns:x15="http://schemas.microsoft.com/office/spreadsheetml/2010/11/main" uri="{B97F6D7D-B522-45F9-BDA1-12C45D357490}">
          <x15:cacheHierarchy aggregatedColumn="12"/>
        </ext>
      </extLst>
    </cacheHierarchy>
  </cacheHierarchies>
  <kpis count="0"/>
  <extLst>
    <ext xmlns:x14="http://schemas.microsoft.com/office/spreadsheetml/2009/9/main" uri="{725AE2AE-9491-48be-B2B4-4EB974FC3084}">
      <x14:pivotCacheDefinition slicerData="1" pivotCacheId="874775370"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A1F3D9E-A79C-4617-AB2E-7093B1AE1BB9}" name="PivotTable4" cacheId="1" applyNumberFormats="0" applyBorderFormats="0" applyFontFormats="0" applyPatternFormats="0" applyAlignmentFormats="0" applyWidthHeightFormats="1" dataCaption="Values" tag="90a472de-e70f-4380-8795-19ac5039e876" updatedVersion="8" minRefreshableVersion="3" showDrill="0" subtotalHiddenItems="1" rowGrandTotals="0" colGrandTotals="0" itemPrintTitles="1" createdVersion="8" indent="0" showHeaders="0" compact="0" compactData="0" multipleFieldFilters="0">
  <location ref="B12:H60" firstHeaderRow="0" firstDataRow="1" firstDataCol="4"/>
  <pivotFields count="11">
    <pivotField compact="0" allDrilled="1" outline="0" subtotalTop="0" showAll="0" sortType="descending" defaultSubtotal="0" defaultAttributeDrillState="1">
      <items count="2">
        <item x="1"/>
        <item x="0"/>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4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21">
        <item x="0"/>
        <item x="1"/>
        <item x="2"/>
        <item x="3"/>
        <item x="4"/>
        <item x="5"/>
        <item x="6"/>
        <item x="7"/>
        <item x="8"/>
        <item x="9"/>
        <item x="10"/>
        <item x="11"/>
        <item x="12"/>
        <item x="13"/>
        <item x="14"/>
        <item x="15"/>
        <item x="16"/>
        <item x="17"/>
        <item x="18"/>
        <item x="19"/>
        <item x="20"/>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5">
        <item x="0"/>
        <item x="1"/>
        <item x="2"/>
        <item x="3"/>
        <item x="4"/>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s>
  <rowFields count="4">
    <field x="1"/>
    <field x="2"/>
    <field x="3"/>
    <field x="4"/>
  </rowFields>
  <rowItems count="48">
    <i>
      <x/>
      <x/>
      <x/>
      <x/>
    </i>
    <i>
      <x v="1"/>
      <x v="1"/>
      <x v="1"/>
      <x/>
    </i>
    <i>
      <x v="2"/>
      <x v="2"/>
      <x v="2"/>
      <x/>
    </i>
    <i>
      <x v="3"/>
      <x v="3"/>
      <x v="3"/>
      <x/>
    </i>
    <i>
      <x v="4"/>
      <x v="4"/>
      <x v="4"/>
      <x/>
    </i>
    <i>
      <x v="5"/>
      <x v="5"/>
      <x v="5"/>
      <x/>
    </i>
    <i>
      <x v="6"/>
      <x v="6"/>
      <x v="4"/>
      <x/>
    </i>
    <i>
      <x v="7"/>
      <x v="7"/>
      <x v="6"/>
      <x/>
    </i>
    <i>
      <x v="8"/>
      <x v="8"/>
      <x v="7"/>
      <x/>
    </i>
    <i>
      <x v="9"/>
      <x v="9"/>
      <x v="6"/>
      <x/>
    </i>
    <i>
      <x v="10"/>
      <x v="10"/>
      <x v="8"/>
      <x/>
    </i>
    <i>
      <x v="11"/>
      <x v="11"/>
      <x v="7"/>
      <x/>
    </i>
    <i>
      <x v="12"/>
      <x v="12"/>
      <x v="9"/>
      <x/>
    </i>
    <i>
      <x v="13"/>
      <x v="13"/>
      <x v="10"/>
      <x/>
    </i>
    <i>
      <x v="14"/>
      <x v="14"/>
      <x v="11"/>
      <x/>
    </i>
    <i>
      <x v="15"/>
      <x v="15"/>
      <x v="12"/>
      <x/>
    </i>
    <i>
      <x v="16"/>
      <x v="16"/>
      <x v="6"/>
      <x/>
    </i>
    <i>
      <x v="17"/>
      <x v="17"/>
      <x v="10"/>
      <x/>
    </i>
    <i>
      <x v="18"/>
      <x v="18"/>
      <x v="13"/>
      <x/>
    </i>
    <i>
      <x v="19"/>
      <x v="19"/>
      <x v="14"/>
      <x/>
    </i>
    <i>
      <x v="20"/>
      <x v="20"/>
      <x v="3"/>
      <x/>
    </i>
    <i>
      <x v="21"/>
      <x v="21"/>
      <x v="13"/>
      <x/>
    </i>
    <i>
      <x v="22"/>
      <x v="22"/>
      <x v="15"/>
      <x/>
    </i>
    <i>
      <x v="23"/>
      <x v="23"/>
      <x v="16"/>
      <x/>
    </i>
    <i>
      <x v="24"/>
      <x v="24"/>
      <x v="11"/>
      <x/>
    </i>
    <i>
      <x v="25"/>
      <x v="25"/>
      <x v="16"/>
      <x/>
    </i>
    <i>
      <x v="26"/>
      <x v="26"/>
      <x v="7"/>
      <x/>
    </i>
    <i>
      <x v="27"/>
      <x v="27"/>
      <x v="13"/>
      <x/>
    </i>
    <i>
      <x v="28"/>
      <x v="28"/>
      <x v="17"/>
      <x/>
    </i>
    <i>
      <x v="29"/>
      <x v="29"/>
      <x v="4"/>
      <x/>
    </i>
    <i>
      <x v="30"/>
      <x v="30"/>
      <x v="10"/>
      <x/>
    </i>
    <i>
      <x v="31"/>
      <x v="31"/>
      <x v="15"/>
      <x/>
    </i>
    <i>
      <x v="32"/>
      <x v="32"/>
      <x v="6"/>
      <x/>
    </i>
    <i>
      <x v="33"/>
      <x v="33"/>
      <x v="18"/>
      <x/>
    </i>
    <i>
      <x v="34"/>
      <x v="34"/>
      <x v="3"/>
      <x/>
    </i>
    <i>
      <x v="35"/>
      <x v="35"/>
      <x v="6"/>
      <x/>
    </i>
    <i>
      <x v="36"/>
      <x v="36"/>
      <x v="15"/>
      <x/>
    </i>
    <i>
      <x v="37"/>
      <x v="37"/>
      <x v="19"/>
      <x/>
    </i>
    <i>
      <x v="38"/>
      <x v="38"/>
      <x v="20"/>
      <x/>
    </i>
    <i>
      <x v="39"/>
      <x v="39"/>
      <x v="17"/>
      <x/>
    </i>
    <i>
      <x v="40"/>
      <x v="40"/>
      <x v="5"/>
      <x/>
    </i>
    <i>
      <x v="41"/>
      <x v="41"/>
      <x v="14"/>
      <x/>
    </i>
    <i>
      <x v="42"/>
      <x v="42"/>
      <x v="14"/>
      <x/>
    </i>
    <i>
      <x v="43"/>
      <x v="43"/>
      <x v="19"/>
      <x/>
    </i>
    <i>
      <x v="44"/>
      <x v="44"/>
      <x v="6"/>
      <x v="1"/>
    </i>
    <i r="1">
      <x v="45"/>
      <x v="14"/>
      <x v="2"/>
    </i>
    <i r="1">
      <x v="46"/>
      <x v="9"/>
      <x v="3"/>
    </i>
    <i r="1">
      <x v="47"/>
      <x v="16"/>
      <x v="4"/>
    </i>
  </rowItems>
  <colFields count="1">
    <field x="-2"/>
  </colFields>
  <colItems count="3">
    <i>
      <x/>
    </i>
    <i i="1">
      <x v="1"/>
    </i>
    <i i="2">
      <x v="2"/>
    </i>
  </colItems>
  <dataFields count="3">
    <dataField name="Time" fld="6" baseField="4" baseItem="0" numFmtId="164"/>
    <dataField name="Adjusted Time" fld="7" baseField="4" baseItem="0" numFmtId="164"/>
    <dataField name="League Points" fld="5" baseField="4" baseItem="0"/>
  </dataFields>
  <formats count="6">
    <format dxfId="25">
      <pivotArea dataOnly="0" labelOnly="1" outline="0" fieldPosition="0">
        <references count="1">
          <reference field="1" count="0"/>
        </references>
      </pivotArea>
    </format>
    <format dxfId="24">
      <pivotArea outline="0" fieldPosition="0">
        <references count="1">
          <reference field="4294967294" count="1">
            <x v="0"/>
          </reference>
        </references>
      </pivotArea>
    </format>
    <format dxfId="23">
      <pivotArea outline="0" fieldPosition="0">
        <references count="1">
          <reference field="4294967294" count="1">
            <x v="1"/>
          </reference>
        </references>
      </pivotArea>
    </format>
    <format dxfId="22">
      <pivotArea dataOnly="0" labelOnly="1" outline="0" fieldPosition="0">
        <references count="1">
          <reference field="4294967294" count="3">
            <x v="0"/>
            <x v="1"/>
            <x v="2"/>
          </reference>
        </references>
      </pivotArea>
    </format>
    <format dxfId="21">
      <pivotArea outline="0" collapsedLevelsAreSubtotals="1" fieldPosition="0"/>
    </format>
    <format dxfId="20">
      <pivotArea dataOnly="0" labelOnly="1" outline="0" fieldPosition="0">
        <references count="1">
          <reference field="4294967294" count="3">
            <x v="0"/>
            <x v="1"/>
            <x v="2"/>
          </reference>
        </references>
      </pivotArea>
    </format>
  </formats>
  <pivotHierarchies count="33">
    <pivotHierarchy dragToData="1"/>
    <pivotHierarchy dragToData="1"/>
    <pivotHierarchy dragToData="1"/>
    <pivotHierarchy dragToData="1"/>
    <pivotHierarchy dragToData="1"/>
    <pivotHierarchy multipleItemSelectionAllowed="1" dragToData="1">
      <members count="1" level="1">
        <member name="[Results].[Series].&amp;[WEE May 2025]"/>
      </members>
    </pivotHierarchy>
    <pivotHierarchy multipleItemSelectionAllowed="1" dragToData="1">
      <members count="1" level="1">
        <member name="[Results].[Course].&amp;[Long]"/>
      </members>
    </pivotHierarchy>
    <pivotHierarchy multipleItemSelectionAllowed="1" dragToData="1">
      <members count="1" level="1">
        <member name="[Results].[Location].&amp;[Antrim Castle]"/>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caption="League Points"/>
    <pivotHierarchy dragToData="1" caption="Time"/>
    <pivotHierarchy dragToData="1"/>
    <pivotHierarchy dragToData="1" caption="Adjusted Time"/>
    <pivotHierarchy dragToData="1"/>
  </pivotHierarchies>
  <pivotTableStyleInfo name="PivotStyleLight15" showRowHeaders="0" showColHeaders="0" showRowStripes="1" showColStripes="0" showLastColumn="1"/>
  <rowHierarchiesUsage count="4">
    <rowHierarchyUsage hierarchyUsage="16"/>
    <rowHierarchyUsage hierarchyUsage="4"/>
    <rowHierarchyUsage hierarchyUsage="9"/>
    <rowHierarchyUsage hierarchyUsage="13"/>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x15:activeTabTopLevelEntity name="[Adjustments]"/>
        <x15:activeTabTopLevelEntity name="[Result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F9040B4-C0AD-4AB9-89CA-17017B675B74}" name="PivotTable4" cacheId="0" applyNumberFormats="0" applyBorderFormats="0" applyFontFormats="0" applyPatternFormats="0" applyAlignmentFormats="0" applyWidthHeightFormats="1" dataCaption="Values" tag="90a472de-e70f-4380-8795-19ac5039e876" updatedVersion="8" minRefreshableVersion="3" showDrill="0" subtotalHiddenItems="1" rowGrandTotals="0" colGrandTotals="0" itemPrintTitles="1" createdVersion="8" indent="0" showHeaders="0" compact="0" compactData="0" multipleFieldFilters="0">
  <location ref="B12:H114" firstHeaderRow="0" firstDataRow="1" firstDataCol="4"/>
  <pivotFields count="11">
    <pivotField compact="0" allDrilled="1" outline="0" subtotalTop="0" showAll="0" sortType="descending" defaultSubtotal="0" defaultAttributeDrillState="1">
      <items count="2">
        <item x="1"/>
        <item x="0"/>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8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0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1">
        <item x="0"/>
        <item x="1"/>
        <item x="2"/>
        <item x="3"/>
        <item x="4"/>
        <item x="5"/>
        <item x="6"/>
        <item x="7"/>
        <item x="8"/>
        <item x="9"/>
        <item x="10"/>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1">
        <item x="0"/>
        <item x="1"/>
        <item x="2"/>
        <item x="3"/>
        <item x="4"/>
        <item x="5"/>
        <item x="6"/>
        <item x="7"/>
        <item x="8"/>
        <item x="9"/>
        <item x="10"/>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s>
  <rowFields count="4">
    <field x="1"/>
    <field x="2"/>
    <field x="3"/>
    <field x="4"/>
  </rowFields>
  <rowItems count="102">
    <i>
      <x/>
      <x/>
      <x/>
      <x/>
    </i>
    <i>
      <x v="1"/>
      <x v="1"/>
      <x v="1"/>
      <x/>
    </i>
    <i>
      <x v="2"/>
      <x v="2"/>
      <x/>
      <x/>
    </i>
    <i>
      <x v="3"/>
      <x v="3"/>
      <x/>
      <x/>
    </i>
    <i>
      <x v="4"/>
      <x v="4"/>
      <x/>
      <x/>
    </i>
    <i>
      <x v="5"/>
      <x v="5"/>
      <x v="1"/>
      <x/>
    </i>
    <i>
      <x v="6"/>
      <x v="6"/>
      <x/>
      <x/>
    </i>
    <i>
      <x v="7"/>
      <x v="7"/>
      <x v="2"/>
      <x/>
    </i>
    <i>
      <x v="8"/>
      <x v="8"/>
      <x v="1"/>
      <x/>
    </i>
    <i>
      <x v="9"/>
      <x v="9"/>
      <x v="3"/>
      <x/>
    </i>
    <i>
      <x v="10"/>
      <x v="10"/>
      <x v="1"/>
      <x/>
    </i>
    <i>
      <x v="11"/>
      <x v="11"/>
      <x v="1"/>
      <x/>
    </i>
    <i>
      <x v="12"/>
      <x v="12"/>
      <x v="4"/>
      <x/>
    </i>
    <i>
      <x v="13"/>
      <x v="13"/>
      <x v="5"/>
      <x/>
    </i>
    <i>
      <x v="14"/>
      <x v="14"/>
      <x v="6"/>
      <x/>
    </i>
    <i>
      <x v="15"/>
      <x v="15"/>
      <x v="4"/>
      <x/>
    </i>
    <i>
      <x v="16"/>
      <x v="16"/>
      <x v="4"/>
      <x/>
    </i>
    <i>
      <x v="17"/>
      <x v="17"/>
      <x v="6"/>
      <x/>
    </i>
    <i>
      <x v="18"/>
      <x v="18"/>
      <x v="6"/>
      <x/>
    </i>
    <i>
      <x v="19"/>
      <x v="19"/>
      <x v="7"/>
      <x/>
    </i>
    <i>
      <x v="20"/>
      <x v="20"/>
      <x v="6"/>
      <x/>
    </i>
    <i>
      <x v="21"/>
      <x v="21"/>
      <x/>
      <x/>
    </i>
    <i>
      <x v="22"/>
      <x v="22"/>
      <x v="6"/>
      <x/>
    </i>
    <i>
      <x v="23"/>
      <x v="23"/>
      <x v="6"/>
      <x/>
    </i>
    <i>
      <x v="24"/>
      <x v="24"/>
      <x v="6"/>
      <x/>
    </i>
    <i>
      <x v="25"/>
      <x v="25"/>
      <x v="4"/>
      <x/>
    </i>
    <i>
      <x v="26"/>
      <x v="26"/>
      <x v="4"/>
      <x/>
    </i>
    <i>
      <x v="27"/>
      <x v="27"/>
      <x v="6"/>
      <x/>
    </i>
    <i>
      <x v="28"/>
      <x v="28"/>
      <x v="4"/>
      <x/>
    </i>
    <i>
      <x v="29"/>
      <x v="29"/>
      <x v="6"/>
      <x/>
    </i>
    <i>
      <x v="30"/>
      <x v="30"/>
      <x v="6"/>
      <x/>
    </i>
    <i>
      <x v="31"/>
      <x v="31"/>
      <x v="6"/>
      <x/>
    </i>
    <i>
      <x v="32"/>
      <x v="32"/>
      <x v="6"/>
      <x/>
    </i>
    <i>
      <x v="33"/>
      <x v="33"/>
      <x v="6"/>
      <x/>
    </i>
    <i>
      <x v="34"/>
      <x v="34"/>
      <x v="4"/>
      <x/>
    </i>
    <i>
      <x v="35"/>
      <x v="35"/>
      <x v="6"/>
      <x/>
    </i>
    <i>
      <x v="36"/>
      <x v="36"/>
      <x v="6"/>
      <x/>
    </i>
    <i>
      <x v="37"/>
      <x v="37"/>
      <x v="6"/>
      <x/>
    </i>
    <i>
      <x v="38"/>
      <x v="38"/>
      <x v="6"/>
      <x/>
    </i>
    <i>
      <x v="39"/>
      <x v="39"/>
      <x v="1"/>
      <x/>
    </i>
    <i>
      <x v="40"/>
      <x v="40"/>
      <x v="4"/>
      <x/>
    </i>
    <i>
      <x v="41"/>
      <x v="41"/>
      <x v="1"/>
      <x/>
    </i>
    <i>
      <x v="42"/>
      <x v="42"/>
      <x v="6"/>
      <x/>
    </i>
    <i>
      <x v="43"/>
      <x v="43"/>
      <x v="4"/>
      <x/>
    </i>
    <i>
      <x v="44"/>
      <x v="44"/>
      <x v="6"/>
      <x/>
    </i>
    <i>
      <x v="45"/>
      <x v="45"/>
      <x v="4"/>
      <x/>
    </i>
    <i>
      <x v="46"/>
      <x v="46"/>
      <x v="6"/>
      <x/>
    </i>
    <i>
      <x v="47"/>
      <x v="47"/>
      <x v="4"/>
      <x/>
    </i>
    <i>
      <x v="48"/>
      <x v="48"/>
      <x v="6"/>
      <x/>
    </i>
    <i>
      <x v="49"/>
      <x v="49"/>
      <x v="4"/>
      <x/>
    </i>
    <i>
      <x v="50"/>
      <x v="50"/>
      <x v="6"/>
      <x/>
    </i>
    <i>
      <x v="51"/>
      <x v="51"/>
      <x v="6"/>
      <x/>
    </i>
    <i>
      <x v="52"/>
      <x v="52"/>
      <x v="6"/>
      <x/>
    </i>
    <i>
      <x v="53"/>
      <x v="53"/>
      <x v="4"/>
      <x/>
    </i>
    <i>
      <x v="54"/>
      <x v="54"/>
      <x v="4"/>
      <x/>
    </i>
    <i>
      <x v="55"/>
      <x v="55"/>
      <x v="4"/>
      <x/>
    </i>
    <i>
      <x v="56"/>
      <x v="56"/>
      <x v="4"/>
      <x/>
    </i>
    <i>
      <x v="57"/>
      <x v="57"/>
      <x v="4"/>
      <x/>
    </i>
    <i>
      <x v="58"/>
      <x v="58"/>
      <x v="4"/>
      <x/>
    </i>
    <i>
      <x v="59"/>
      <x v="59"/>
      <x v="6"/>
      <x/>
    </i>
    <i>
      <x v="60"/>
      <x v="60"/>
      <x v="8"/>
      <x/>
    </i>
    <i>
      <x v="61"/>
      <x v="61"/>
      <x v="6"/>
      <x/>
    </i>
    <i>
      <x v="62"/>
      <x v="62"/>
      <x v="4"/>
      <x/>
    </i>
    <i>
      <x v="63"/>
      <x v="63"/>
      <x v="4"/>
      <x/>
    </i>
    <i>
      <x v="64"/>
      <x v="64"/>
      <x v="6"/>
      <x/>
    </i>
    <i>
      <x v="65"/>
      <x v="65"/>
      <x v="4"/>
      <x/>
    </i>
    <i>
      <x v="66"/>
      <x v="66"/>
      <x v="6"/>
      <x/>
    </i>
    <i>
      <x v="67"/>
      <x v="67"/>
      <x v="6"/>
      <x/>
    </i>
    <i>
      <x v="68"/>
      <x v="68"/>
      <x v="4"/>
      <x/>
    </i>
    <i>
      <x v="69"/>
      <x v="69"/>
      <x v="9"/>
      <x/>
    </i>
    <i>
      <x v="70"/>
      <x v="70"/>
      <x v="4"/>
      <x/>
    </i>
    <i>
      <x v="71"/>
      <x v="71"/>
      <x v="6"/>
      <x/>
    </i>
    <i>
      <x v="72"/>
      <x v="72"/>
      <x v="4"/>
      <x/>
    </i>
    <i>
      <x v="73"/>
      <x v="73"/>
      <x v="6"/>
      <x/>
    </i>
    <i>
      <x v="74"/>
      <x v="74"/>
      <x v="9"/>
      <x/>
    </i>
    <i>
      <x v="75"/>
      <x v="75"/>
      <x v="6"/>
      <x/>
    </i>
    <i>
      <x v="76"/>
      <x v="76"/>
      <x v="6"/>
      <x/>
    </i>
    <i>
      <x v="77"/>
      <x v="77"/>
      <x v="6"/>
      <x/>
    </i>
    <i>
      <x v="78"/>
      <x v="78"/>
      <x v="4"/>
      <x/>
    </i>
    <i>
      <x v="79"/>
      <x v="79"/>
      <x v="10"/>
      <x/>
    </i>
    <i>
      <x v="80"/>
      <x v="80"/>
      <x v="4"/>
      <x/>
    </i>
    <i>
      <x v="81"/>
      <x v="81"/>
      <x v="4"/>
      <x/>
    </i>
    <i>
      <x v="82"/>
      <x v="82"/>
      <x v="6"/>
      <x/>
    </i>
    <i>
      <x v="83"/>
      <x v="83"/>
      <x v="4"/>
      <x/>
    </i>
    <i>
      <x v="84"/>
      <x v="84"/>
      <x v="6"/>
      <x/>
    </i>
    <i>
      <x v="85"/>
      <x v="85"/>
      <x v="4"/>
      <x v="1"/>
    </i>
    <i r="1">
      <x v="86"/>
      <x v="4"/>
      <x v="2"/>
    </i>
    <i r="1">
      <x v="87"/>
      <x v="6"/>
      <x v="3"/>
    </i>
    <i r="1">
      <x v="88"/>
      <x v="4"/>
      <x v="3"/>
    </i>
    <i r="1">
      <x v="89"/>
      <x v="4"/>
      <x v="4"/>
    </i>
    <i r="1">
      <x v="90"/>
      <x v="4"/>
      <x v="4"/>
    </i>
    <i r="1">
      <x v="91"/>
      <x v="6"/>
      <x v="5"/>
    </i>
    <i r="1">
      <x v="92"/>
      <x v="4"/>
      <x v="2"/>
    </i>
    <i r="1">
      <x v="93"/>
      <x/>
      <x v="6"/>
    </i>
    <i r="1">
      <x v="94"/>
      <x v="6"/>
      <x v="6"/>
    </i>
    <i r="1">
      <x v="95"/>
      <x/>
      <x v="5"/>
    </i>
    <i r="1">
      <x v="96"/>
      <x v="4"/>
      <x v="7"/>
    </i>
    <i r="1">
      <x v="97"/>
      <x v="4"/>
      <x v="8"/>
    </i>
    <i r="1">
      <x v="98"/>
      <x v="4"/>
      <x v="7"/>
    </i>
    <i r="1">
      <x v="99"/>
      <x/>
      <x v="9"/>
    </i>
    <i r="1">
      <x v="100"/>
      <x v="4"/>
      <x v="10"/>
    </i>
    <i r="1">
      <x v="101"/>
      <x v="4"/>
      <x v="8"/>
    </i>
  </rowItems>
  <colFields count="1">
    <field x="-2"/>
  </colFields>
  <colItems count="3">
    <i>
      <x/>
    </i>
    <i i="1">
      <x v="1"/>
    </i>
    <i i="2">
      <x v="2"/>
    </i>
  </colItems>
  <dataFields count="3">
    <dataField name="Time" fld="7" baseField="4" baseItem="0" numFmtId="164"/>
    <dataField name="Adjusted Time" fld="8" baseField="4" baseItem="0" numFmtId="164"/>
    <dataField name="League Points" fld="5" baseField="4" baseItem="0"/>
  </dataFields>
  <formats count="6">
    <format dxfId="19">
      <pivotArea dataOnly="0" labelOnly="1" outline="0" fieldPosition="0">
        <references count="1">
          <reference field="1" count="0"/>
        </references>
      </pivotArea>
    </format>
    <format dxfId="18">
      <pivotArea outline="0" fieldPosition="0">
        <references count="1">
          <reference field="4294967294" count="1">
            <x v="0"/>
          </reference>
        </references>
      </pivotArea>
    </format>
    <format dxfId="17">
      <pivotArea outline="0" fieldPosition="0">
        <references count="1">
          <reference field="4294967294" count="1">
            <x v="1"/>
          </reference>
        </references>
      </pivotArea>
    </format>
    <format dxfId="16">
      <pivotArea dataOnly="0" labelOnly="1" outline="0" fieldPosition="0">
        <references count="1">
          <reference field="4294967294" count="3">
            <x v="0"/>
            <x v="1"/>
            <x v="2"/>
          </reference>
        </references>
      </pivotArea>
    </format>
    <format dxfId="15">
      <pivotArea outline="0" collapsedLevelsAreSubtotals="1" fieldPosition="0"/>
    </format>
    <format dxfId="14">
      <pivotArea dataOnly="0" labelOnly="1" outline="0" fieldPosition="0">
        <references count="1">
          <reference field="4294967294" count="3">
            <x v="0"/>
            <x v="1"/>
            <x v="2"/>
          </reference>
        </references>
      </pivotArea>
    </format>
  </formats>
  <pivotHierarchies count="33">
    <pivotHierarchy dragToData="1"/>
    <pivotHierarchy dragToData="1"/>
    <pivotHierarchy dragToData="1"/>
    <pivotHierarchy dragToData="1"/>
    <pivotHierarchy dragToData="1"/>
    <pivotHierarchy multipleItemSelectionAllowed="1" dragToData="1">
      <members count="1" level="1">
        <member name="[Results].[Series].&amp;[WEE May 2025]"/>
      </members>
    </pivotHierarchy>
    <pivotHierarchy multipleItemSelectionAllowed="1" dragToData="1">
      <members count="1" level="1">
        <member name="[Results].[Course].&amp;[Short]"/>
      </members>
    </pivotHierarchy>
    <pivotHierarchy multipleItemSelectionAllowed="1" dragToData="1">
      <members count="1" level="1">
        <member name="[Results].[Location].&amp;[Antrim Castle]"/>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caption="League Points"/>
    <pivotHierarchy dragToData="1" caption="Time"/>
    <pivotHierarchy dragToData="1"/>
    <pivotHierarchy dragToData="1" caption="Adjusted Time"/>
    <pivotHierarchy dragToData="1"/>
  </pivotHierarchies>
  <pivotTableStyleInfo name="PivotStyleLight15" showRowHeaders="0" showColHeaders="0" showRowStripes="1" showColStripes="0" showLastColumn="1"/>
  <rowHierarchiesUsage count="4">
    <rowHierarchyUsage hierarchyUsage="16"/>
    <rowHierarchyUsage hierarchyUsage="4"/>
    <rowHierarchyUsage hierarchyUsage="9"/>
    <rowHierarchyUsage hierarchyUsage="13"/>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x15:activeTabTopLevelEntity name="[Adjustments]"/>
        <x15:activeTabTopLevelEntity name="[Result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7797B27-3332-4843-85AB-AA2C3B29F056}" name="PivotTable1" cacheId="3" applyNumberFormats="0" applyBorderFormats="0" applyFontFormats="0" applyPatternFormats="0" applyAlignmentFormats="0" applyWidthHeightFormats="1" dataCaption="Values" grandTotalCaption="Best 3" tag="96bdbf60-f2ae-4b38-b33f-4a2df6993456" updatedVersion="8" minRefreshableVersion="3" showDrill="0" subtotalHiddenItems="1" rowGrandTotals="0" itemPrintTitles="1" createdVersion="8" indent="0" showHeaders="0" compact="0" compactData="0" multipleFieldFilters="0">
  <location ref="C12:H103" firstHeaderRow="1" firstDataRow="2" firstDataCol="2"/>
  <pivotFields count="7">
    <pivotField compact="0" allDrilled="1" outline="0" subtotalTop="0" showAll="0" sortType="descending" defaultSubtotal="0" defaultAttributeDrillState="1">
      <items count="2">
        <item x="1"/>
        <item x="0"/>
      </items>
      <extLst>
        <ext xmlns:x14="http://schemas.microsoft.com/office/spreadsheetml/2009/9/main" uri="{2946ED86-A175-432a-8AC1-64E0C546D7DE}">
          <x14:pivotField fillDownLabels="1"/>
        </ext>
      </extLst>
    </pivotField>
    <pivotField axis="axisRow" compact="0" allDrilled="1" outline="0" subtotalTop="0" showAll="0" sortType="descending" defaultSubtotal="0" defaultAttributeDrillState="1">
      <items count="9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s>
      <autoSortScope>
        <pivotArea dataOnly="0" outline="0" fieldPosition="0">
          <references count="1">
            <reference field="4294967294" count="1" selected="0">
              <x v="0"/>
            </reference>
          </references>
        </pivotArea>
      </autoSortScope>
      <extLst>
        <ext xmlns:x14="http://schemas.microsoft.com/office/spreadsheetml/2009/9/main" uri="{2946ED86-A175-432a-8AC1-64E0C546D7DE}">
          <x14:pivotField fillDownLabels="1"/>
        </ext>
      </extLst>
    </pivotField>
    <pivotField axis="axisCol" compact="0" allDrilled="1" outline="0" subtotalTop="0" showAll="0" dataSourceSort="1" defaultSubtotal="0" defaultAttributeDrillState="1">
      <items count="3">
        <item x="0"/>
        <item x="1"/>
        <item x="2"/>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27">
        <item x="0"/>
        <item x="1"/>
        <item x="2"/>
        <item x="3"/>
        <item x="4"/>
        <item x="5"/>
        <item x="6"/>
        <item x="7"/>
        <item x="8"/>
        <item x="9"/>
        <item x="10"/>
        <item x="11"/>
        <item x="12"/>
        <item x="13"/>
        <item x="14"/>
        <item x="15"/>
        <item x="16"/>
        <item x="17"/>
        <item x="18"/>
        <item x="19"/>
        <item x="20"/>
        <item x="21"/>
        <item x="22"/>
        <item x="23"/>
        <item x="24"/>
        <item x="25"/>
        <item x="26"/>
      </items>
      <extLst>
        <ext xmlns:x14="http://schemas.microsoft.com/office/spreadsheetml/2009/9/main" uri="{2946ED86-A175-432a-8AC1-64E0C546D7DE}">
          <x14:pivotField fillDownLabels="1"/>
        </ext>
      </extLst>
    </pivotField>
    <pivotField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s>
  <rowFields count="2">
    <field x="1"/>
    <field x="4"/>
  </rowFields>
  <rowItems count="90">
    <i>
      <x v="35"/>
      <x v="11"/>
    </i>
    <i>
      <x v="74"/>
      <x v="1"/>
    </i>
    <i>
      <x v="65"/>
      <x v="1"/>
    </i>
    <i>
      <x v="75"/>
      <x v="19"/>
    </i>
    <i>
      <x v="48"/>
      <x v="19"/>
    </i>
    <i>
      <x v="12"/>
      <x v="8"/>
    </i>
    <i>
      <x v="49"/>
      <x v="15"/>
    </i>
    <i>
      <x v="56"/>
      <x v="21"/>
    </i>
    <i>
      <x v="16"/>
      <x v="10"/>
    </i>
    <i>
      <x v="9"/>
      <x v="1"/>
    </i>
    <i>
      <x v="17"/>
      <x v="2"/>
    </i>
    <i>
      <x v="55"/>
      <x v="21"/>
    </i>
    <i>
      <x v="53"/>
      <x v="20"/>
    </i>
    <i>
      <x v="89"/>
      <x v="5"/>
    </i>
    <i>
      <x v="64"/>
      <x v="24"/>
    </i>
    <i>
      <x v="41"/>
      <x v="1"/>
    </i>
    <i>
      <x v="81"/>
      <x v="6"/>
    </i>
    <i>
      <x v="69"/>
      <x v="8"/>
    </i>
    <i>
      <x v="6"/>
      <x v="5"/>
    </i>
    <i>
      <x v="23"/>
      <x v="8"/>
    </i>
    <i>
      <x/>
      <x/>
    </i>
    <i>
      <x v="68"/>
      <x v="17"/>
    </i>
    <i>
      <x v="79"/>
      <x v="16"/>
    </i>
    <i>
      <x v="84"/>
      <x v="21"/>
    </i>
    <i>
      <x v="32"/>
      <x v="16"/>
    </i>
    <i>
      <x v="11"/>
      <x v="7"/>
    </i>
    <i>
      <x v="62"/>
      <x v="23"/>
    </i>
    <i>
      <x v="58"/>
      <x v="21"/>
    </i>
    <i>
      <x v="86"/>
      <x v="17"/>
    </i>
    <i>
      <x v="37"/>
      <x v="14"/>
    </i>
    <i>
      <x v="29"/>
      <x v="8"/>
    </i>
    <i>
      <x v="2"/>
      <x v="1"/>
    </i>
    <i>
      <x v="59"/>
      <x v="22"/>
    </i>
    <i>
      <x v="31"/>
      <x v="15"/>
    </i>
    <i>
      <x v="20"/>
      <x v="11"/>
    </i>
    <i>
      <x v="33"/>
      <x v="17"/>
    </i>
    <i>
      <x v="38"/>
      <x v="10"/>
    </i>
    <i>
      <x v="67"/>
      <x v="15"/>
    </i>
    <i>
      <x v="14"/>
      <x v="9"/>
    </i>
    <i>
      <x v="46"/>
      <x v="10"/>
    </i>
    <i>
      <x v="73"/>
      <x v="4"/>
    </i>
    <i>
      <x v="8"/>
      <x v="6"/>
    </i>
    <i>
      <x v="51"/>
      <x/>
    </i>
    <i>
      <x v="25"/>
      <x v="12"/>
    </i>
    <i>
      <x v="39"/>
      <x v="14"/>
    </i>
    <i>
      <x v="82"/>
      <x v="1"/>
    </i>
    <i>
      <x v="3"/>
      <x v="2"/>
    </i>
    <i>
      <x v="1"/>
      <x/>
    </i>
    <i>
      <x v="76"/>
      <x v="1"/>
    </i>
    <i>
      <x v="78"/>
      <x v="25"/>
    </i>
    <i>
      <x v="21"/>
      <x v="8"/>
    </i>
    <i>
      <x v="5"/>
      <x v="4"/>
    </i>
    <i>
      <x v="72"/>
      <x v="4"/>
    </i>
    <i>
      <x v="43"/>
      <x v="18"/>
    </i>
    <i>
      <x v="7"/>
      <x v="1"/>
    </i>
    <i>
      <x v="4"/>
      <x v="3"/>
    </i>
    <i>
      <x v="26"/>
      <x v="13"/>
    </i>
    <i>
      <x v="36"/>
      <x v="2"/>
    </i>
    <i>
      <x v="85"/>
      <x v="3"/>
    </i>
    <i>
      <x v="50"/>
      <x v="17"/>
    </i>
    <i>
      <x v="87"/>
      <x/>
    </i>
    <i>
      <x v="66"/>
      <x v="18"/>
    </i>
    <i>
      <x v="28"/>
      <x v="14"/>
    </i>
    <i>
      <x v="71"/>
      <x v="24"/>
    </i>
    <i>
      <x v="44"/>
      <x v="19"/>
    </i>
    <i>
      <x v="61"/>
      <x v="10"/>
    </i>
    <i>
      <x v="10"/>
      <x v="4"/>
    </i>
    <i>
      <x v="34"/>
      <x v="16"/>
    </i>
    <i>
      <x v="80"/>
      <x v="26"/>
    </i>
    <i>
      <x v="77"/>
      <x v="19"/>
    </i>
    <i>
      <x v="54"/>
      <x v="4"/>
    </i>
    <i>
      <x v="27"/>
      <x/>
    </i>
    <i>
      <x v="13"/>
      <x v="9"/>
    </i>
    <i>
      <x v="19"/>
      <x v="10"/>
    </i>
    <i>
      <x v="18"/>
      <x v="10"/>
    </i>
    <i>
      <x v="60"/>
      <x v="17"/>
    </i>
    <i>
      <x v="63"/>
      <x v="1"/>
    </i>
    <i>
      <x v="22"/>
      <x v="10"/>
    </i>
    <i>
      <x v="83"/>
      <x v="7"/>
    </i>
    <i>
      <x v="30"/>
      <x/>
    </i>
    <i>
      <x v="47"/>
      <x v="16"/>
    </i>
    <i>
      <x v="42"/>
      <x v="6"/>
    </i>
    <i>
      <x v="40"/>
      <x v="1"/>
    </i>
    <i>
      <x v="52"/>
      <x/>
    </i>
    <i>
      <x v="45"/>
      <x v="19"/>
    </i>
    <i>
      <x v="88"/>
      <x v="15"/>
    </i>
    <i>
      <x v="15"/>
      <x/>
    </i>
    <i>
      <x v="24"/>
      <x v="4"/>
    </i>
    <i>
      <x v="70"/>
      <x/>
    </i>
    <i>
      <x v="57"/>
      <x v="1"/>
    </i>
  </rowItems>
  <colFields count="1">
    <field x="2"/>
  </colFields>
  <colItems count="4">
    <i>
      <x/>
    </i>
    <i>
      <x v="1"/>
    </i>
    <i>
      <x v="2"/>
    </i>
    <i t="grand">
      <x/>
    </i>
  </colItems>
  <dataFields count="1">
    <dataField fld="3" subtotal="count" baseField="0" baseItem="0"/>
  </dataFields>
  <formats count="7">
    <format dxfId="13">
      <pivotArea outline="0" collapsedLevelsAreSubtotals="1" fieldPosition="0"/>
    </format>
    <format dxfId="12">
      <pivotArea dataOnly="0" labelOnly="1" grandCol="1" outline="0" fieldPosition="0"/>
    </format>
    <format dxfId="11">
      <pivotArea outline="0" fieldPosition="0">
        <references count="1">
          <reference field="2" count="0" selected="0"/>
        </references>
      </pivotArea>
    </format>
    <format dxfId="10">
      <pivotArea type="topRight" dataOnly="0" labelOnly="1" outline="0" fieldPosition="0"/>
    </format>
    <format dxfId="9">
      <pivotArea dataOnly="0" labelOnly="1" outline="0" fieldPosition="0">
        <references count="1">
          <reference field="2" count="0"/>
        </references>
      </pivotArea>
    </format>
    <format dxfId="8">
      <pivotArea dataOnly="0" labelOnly="1" outline="0" fieldPosition="0">
        <references count="1">
          <reference field="2" count="0"/>
        </references>
      </pivotArea>
    </format>
    <format dxfId="7">
      <pivotArea dataOnly="0" labelOnly="1" grandCol="1" outline="0" fieldPosition="0"/>
    </format>
  </formats>
  <pivotHierarchies count="33">
    <pivotHierarchy dragToData="1"/>
    <pivotHierarchy dragToData="1"/>
    <pivotHierarchy dragToData="1"/>
    <pivotHierarchy dragToData="1"/>
    <pivotHierarchy dragToData="1"/>
    <pivotHierarchy multipleItemSelectionAllowed="1" dragToData="1">
      <members count="1" level="1">
        <member name="[Results].[Series].&amp;[WEE May 2025]"/>
      </members>
    </pivotHierarchy>
    <pivotHierarchy multipleItemSelectionAllowed="1" dragToData="1">
      <members count="1" level="1">
        <member name="[Results].[Course].&amp;[Long]"/>
      </members>
    </pivotHierarchy>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ies>
  <pivotTableStyleInfo name="PivotStyleLight15" showRowHeaders="0" showColHeaders="0" showRowStripes="1" showColStripes="0" showLastColumn="1"/>
  <rowHierarchiesUsage count="2">
    <rowHierarchyUsage hierarchyUsage="4"/>
    <rowHierarchyUsage hierarchyUsage="9"/>
  </rowHierarchiesUsage>
  <colHierarchiesUsage count="1">
    <colHierarchyUsage hierarchyUsage="7"/>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x15:activeTabTopLevelEntity name="[Adjustments]"/>
        <x15:activeTabTopLevelEntity name="[Result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D2F32DF-5C24-4C50-BE16-39827A2C3011}" name="PivotTable1" cacheId="4" applyNumberFormats="0" applyBorderFormats="0" applyFontFormats="0" applyPatternFormats="0" applyAlignmentFormats="0" applyWidthHeightFormats="1" dataCaption="Values" grandTotalCaption="Best 3" tag="96bdbf60-f2ae-4b38-b33f-4a2df6993456" updatedVersion="8" minRefreshableVersion="3" showDrill="0" subtotalHiddenItems="1" rowGrandTotals="0" itemPrintTitles="1" createdVersion="8" indent="0" showHeaders="0" compact="0" compactData="0" multipleFieldFilters="0">
  <location ref="C12:H131" firstHeaderRow="1" firstDataRow="2" firstDataCol="2"/>
  <pivotFields count="7">
    <pivotField compact="0" allDrilled="1" outline="0" subtotalTop="0" showAll="0" sortType="descending" defaultSubtotal="0" defaultAttributeDrillState="1">
      <items count="2">
        <item x="1"/>
        <item x="0"/>
      </items>
      <extLst>
        <ext xmlns:x14="http://schemas.microsoft.com/office/spreadsheetml/2009/9/main" uri="{2946ED86-A175-432a-8AC1-64E0C546D7DE}">
          <x14:pivotField fillDownLabels="1"/>
        </ext>
      </extLst>
    </pivotField>
    <pivotField axis="axisRow" compact="0" allDrilled="1" outline="0" subtotalTop="0" showAll="0" sortType="descending" defaultSubtotal="0" defaultAttributeDrillState="1">
      <items count="11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s>
      <autoSortScope>
        <pivotArea dataOnly="0" outline="0" fieldPosition="0">
          <references count="1">
            <reference field="4294967294" count="1" selected="0">
              <x v="0"/>
            </reference>
          </references>
        </pivotArea>
      </autoSortScope>
      <extLst>
        <ext xmlns:x14="http://schemas.microsoft.com/office/spreadsheetml/2009/9/main" uri="{2946ED86-A175-432a-8AC1-64E0C546D7DE}">
          <x14:pivotField fillDownLabels="1"/>
        </ext>
      </extLst>
    </pivotField>
    <pivotField axis="axisCol" compact="0" allDrilled="1" outline="0" subtotalTop="0" showAll="0" dataSourceSort="1" defaultSubtotal="0" defaultAttributeDrillState="1">
      <items count="3">
        <item x="0"/>
        <item x="1"/>
        <item x="2"/>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9">
        <item x="0"/>
        <item x="1"/>
        <item x="2"/>
        <item x="3"/>
        <item x="4"/>
        <item x="5"/>
        <item x="6"/>
        <item x="7"/>
        <item x="8"/>
        <item x="9"/>
        <item x="10"/>
        <item x="11"/>
        <item x="12"/>
        <item x="13"/>
        <item x="14"/>
        <item x="15"/>
        <item x="16"/>
        <item x="17"/>
        <item x="18"/>
      </items>
      <extLst>
        <ext xmlns:x14="http://schemas.microsoft.com/office/spreadsheetml/2009/9/main" uri="{2946ED86-A175-432a-8AC1-64E0C546D7DE}">
          <x14:pivotField fillDownLabels="1"/>
        </ext>
      </extLst>
    </pivotField>
    <pivotField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s>
  <rowFields count="2">
    <field x="1"/>
    <field x="4"/>
  </rowFields>
  <rowItems count="118">
    <i>
      <x v="61"/>
      <x v="8"/>
    </i>
    <i>
      <x v="70"/>
      <x v="5"/>
    </i>
    <i>
      <x v="17"/>
      <x v="7"/>
    </i>
    <i>
      <x v="111"/>
      <x v="8"/>
    </i>
    <i>
      <x v="38"/>
      <x v="2"/>
    </i>
    <i>
      <x v="94"/>
      <x v="8"/>
    </i>
    <i>
      <x v="30"/>
      <x v="8"/>
    </i>
    <i>
      <x v="10"/>
      <x v="4"/>
    </i>
    <i>
      <x v="39"/>
      <x v="8"/>
    </i>
    <i>
      <x v="12"/>
      <x v="5"/>
    </i>
    <i>
      <x v="47"/>
      <x v="11"/>
    </i>
    <i>
      <x v="117"/>
      <x v="2"/>
    </i>
    <i>
      <x v="54"/>
      <x v="12"/>
    </i>
    <i>
      <x v="2"/>
      <x v="2"/>
    </i>
    <i>
      <x v="108"/>
      <x v="18"/>
    </i>
    <i>
      <x v="25"/>
      <x v="2"/>
    </i>
    <i>
      <x v="71"/>
      <x v="13"/>
    </i>
    <i>
      <x v="74"/>
      <x v="14"/>
    </i>
    <i>
      <x v="75"/>
      <x v="2"/>
    </i>
    <i>
      <x v="59"/>
      <x v="2"/>
    </i>
    <i>
      <x v="4"/>
      <x v="3"/>
    </i>
    <i>
      <x v="16"/>
      <x v="6"/>
    </i>
    <i>
      <x v="28"/>
      <x v="7"/>
    </i>
    <i>
      <x v="63"/>
      <x v="8"/>
    </i>
    <i>
      <x v="32"/>
      <x v="8"/>
    </i>
    <i>
      <x v="20"/>
      <x v="1"/>
    </i>
    <i>
      <x v="78"/>
      <x v="15"/>
    </i>
    <i>
      <x v="45"/>
      <x/>
    </i>
    <i>
      <x v="33"/>
      <x v="10"/>
    </i>
    <i>
      <x v="18"/>
      <x v="1"/>
    </i>
    <i>
      <x/>
      <x/>
    </i>
    <i>
      <x v="107"/>
      <x/>
    </i>
    <i>
      <x v="66"/>
      <x v="1"/>
    </i>
    <i>
      <x v="46"/>
      <x v="1"/>
    </i>
    <i>
      <x v="36"/>
      <x v="1"/>
    </i>
    <i>
      <x v="5"/>
      <x v="2"/>
    </i>
    <i>
      <x v="64"/>
      <x v="1"/>
    </i>
    <i>
      <x v="35"/>
      <x v="1"/>
    </i>
    <i>
      <x v="48"/>
      <x v="1"/>
    </i>
    <i>
      <x v="73"/>
      <x/>
    </i>
    <i>
      <x v="42"/>
      <x/>
    </i>
    <i>
      <x v="115"/>
      <x v="1"/>
    </i>
    <i>
      <x v="88"/>
      <x/>
    </i>
    <i>
      <x v="21"/>
      <x v="1"/>
    </i>
    <i>
      <x v="23"/>
      <x v="1"/>
    </i>
    <i>
      <x v="60"/>
      <x v="1"/>
    </i>
    <i>
      <x v="44"/>
      <x v="1"/>
    </i>
    <i>
      <x v="83"/>
      <x v="1"/>
    </i>
    <i>
      <x v="55"/>
      <x/>
    </i>
    <i>
      <x v="53"/>
      <x v="1"/>
    </i>
    <i>
      <x v="56"/>
      <x v="1"/>
    </i>
    <i>
      <x v="109"/>
      <x v="1"/>
    </i>
    <i>
      <x v="81"/>
      <x v="1"/>
    </i>
    <i>
      <x v="101"/>
      <x v="8"/>
    </i>
    <i>
      <x v="105"/>
      <x/>
    </i>
    <i>
      <x v="40"/>
      <x v="8"/>
    </i>
    <i>
      <x v="72"/>
      <x v="1"/>
    </i>
    <i>
      <x v="6"/>
      <x/>
    </i>
    <i>
      <x v="13"/>
      <x v="1"/>
    </i>
    <i>
      <x v="106"/>
      <x/>
    </i>
    <i>
      <x v="69"/>
      <x v="1"/>
    </i>
    <i>
      <x v="52"/>
      <x/>
    </i>
    <i>
      <x v="80"/>
      <x v="1"/>
    </i>
    <i>
      <x v="97"/>
      <x/>
    </i>
    <i>
      <x v="51"/>
      <x v="1"/>
    </i>
    <i>
      <x v="76"/>
      <x v="1"/>
    </i>
    <i>
      <x v="22"/>
      <x v="1"/>
    </i>
    <i>
      <x v="93"/>
      <x/>
    </i>
    <i>
      <x v="7"/>
      <x/>
    </i>
    <i>
      <x v="113"/>
      <x/>
    </i>
    <i>
      <x v="62"/>
      <x/>
    </i>
    <i>
      <x v="86"/>
      <x/>
    </i>
    <i>
      <x v="87"/>
      <x/>
    </i>
    <i>
      <x v="1"/>
      <x v="1"/>
    </i>
    <i>
      <x v="96"/>
      <x v="17"/>
    </i>
    <i>
      <x v="110"/>
      <x v="1"/>
    </i>
    <i>
      <x v="85"/>
      <x/>
    </i>
    <i>
      <x v="15"/>
      <x/>
    </i>
    <i>
      <x v="103"/>
      <x v="1"/>
    </i>
    <i>
      <x v="92"/>
      <x/>
    </i>
    <i>
      <x v="90"/>
      <x v="1"/>
    </i>
    <i>
      <x v="65"/>
      <x v="1"/>
    </i>
    <i>
      <x v="41"/>
      <x/>
    </i>
    <i>
      <x v="57"/>
      <x v="9"/>
    </i>
    <i>
      <x v="112"/>
      <x/>
    </i>
    <i>
      <x v="82"/>
      <x v="1"/>
    </i>
    <i>
      <x v="9"/>
      <x/>
    </i>
    <i>
      <x v="116"/>
      <x v="1"/>
    </i>
    <i>
      <x v="31"/>
      <x v="9"/>
    </i>
    <i>
      <x v="50"/>
      <x v="1"/>
    </i>
    <i>
      <x v="114"/>
      <x v="1"/>
    </i>
    <i>
      <x v="37"/>
      <x v="1"/>
    </i>
    <i>
      <x v="34"/>
      <x/>
    </i>
    <i>
      <x v="100"/>
      <x/>
    </i>
    <i>
      <x v="8"/>
      <x/>
    </i>
    <i>
      <x v="27"/>
      <x v="1"/>
    </i>
    <i>
      <x v="58"/>
      <x/>
    </i>
    <i>
      <x v="24"/>
      <x v="1"/>
    </i>
    <i>
      <x v="77"/>
      <x v="2"/>
    </i>
    <i>
      <x v="19"/>
      <x/>
    </i>
    <i>
      <x v="67"/>
      <x v="2"/>
    </i>
    <i>
      <x v="99"/>
      <x/>
    </i>
    <i>
      <x v="91"/>
      <x v="2"/>
    </i>
    <i>
      <x v="68"/>
      <x v="1"/>
    </i>
    <i>
      <x v="95"/>
      <x v="16"/>
    </i>
    <i>
      <x v="49"/>
      <x/>
    </i>
    <i>
      <x v="29"/>
      <x/>
    </i>
    <i>
      <x v="102"/>
      <x v="12"/>
    </i>
    <i>
      <x v="98"/>
      <x v="13"/>
    </i>
    <i>
      <x v="89"/>
      <x/>
    </i>
    <i>
      <x v="14"/>
      <x v="1"/>
    </i>
    <i>
      <x v="11"/>
      <x/>
    </i>
    <i>
      <x v="104"/>
      <x/>
    </i>
    <i>
      <x v="26"/>
      <x/>
    </i>
    <i>
      <x v="84"/>
      <x/>
    </i>
    <i>
      <x v="79"/>
      <x/>
    </i>
    <i>
      <x v="3"/>
      <x/>
    </i>
    <i>
      <x v="43"/>
      <x v="1"/>
    </i>
  </rowItems>
  <colFields count="1">
    <field x="2"/>
  </colFields>
  <colItems count="4">
    <i>
      <x/>
    </i>
    <i>
      <x v="1"/>
    </i>
    <i>
      <x v="2"/>
    </i>
    <i t="grand">
      <x/>
    </i>
  </colItems>
  <dataFields count="1">
    <dataField fld="3" subtotal="count" baseField="0" baseItem="0"/>
  </dataFields>
  <formats count="7">
    <format dxfId="6">
      <pivotArea outline="0" collapsedLevelsAreSubtotals="1" fieldPosition="0"/>
    </format>
    <format dxfId="5">
      <pivotArea dataOnly="0" labelOnly="1" grandCol="1" outline="0" fieldPosition="0"/>
    </format>
    <format dxfId="4">
      <pivotArea outline="0" fieldPosition="0">
        <references count="1">
          <reference field="2" count="0" selected="0"/>
        </references>
      </pivotArea>
    </format>
    <format dxfId="3">
      <pivotArea type="topRight" dataOnly="0" labelOnly="1" outline="0" fieldPosition="0"/>
    </format>
    <format dxfId="2">
      <pivotArea dataOnly="0" labelOnly="1" outline="0" fieldPosition="0">
        <references count="1">
          <reference field="2" count="0"/>
        </references>
      </pivotArea>
    </format>
    <format dxfId="1">
      <pivotArea dataOnly="0" labelOnly="1" outline="0" fieldPosition="0">
        <references count="1">
          <reference field="2" count="0"/>
        </references>
      </pivotArea>
    </format>
    <format dxfId="0">
      <pivotArea dataOnly="0" labelOnly="1" grandCol="1" outline="0" fieldPosition="0"/>
    </format>
  </formats>
  <pivotHierarchies count="33">
    <pivotHierarchy dragToData="1"/>
    <pivotHierarchy dragToData="1"/>
    <pivotHierarchy dragToData="1"/>
    <pivotHierarchy dragToData="1"/>
    <pivotHierarchy dragToData="1"/>
    <pivotHierarchy multipleItemSelectionAllowed="1" dragToData="1">
      <members count="1" level="1">
        <member name="[Results].[Series].&amp;[WEE May 2025]"/>
      </members>
    </pivotHierarchy>
    <pivotHierarchy multipleItemSelectionAllowed="1" dragToData="1">
      <members count="1" level="1">
        <member name="[Results].[Course].&amp;[Short]"/>
      </members>
    </pivotHierarchy>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ies>
  <pivotTableStyleInfo name="PivotStyleLight15" showRowHeaders="0" showColHeaders="0" showRowStripes="1" showColStripes="0" showLastColumn="1"/>
  <rowHierarchiesUsage count="2">
    <rowHierarchyUsage hierarchyUsage="4"/>
    <rowHierarchyUsage hierarchyUsage="9"/>
  </rowHierarchiesUsage>
  <colHierarchiesUsage count="1">
    <colHierarchyUsage hierarchyUsage="7"/>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x15:activeTabTopLevelEntity name="[Adjustments]"/>
        <x15:activeTabTopLevelEntity name="[Result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9837C51-48E5-4703-A2CB-7A1141D1EA4C}" name="PivotTable4" cacheId="2" applyNumberFormats="0" applyBorderFormats="0" applyFontFormats="0" applyPatternFormats="0" applyAlignmentFormats="0" applyWidthHeightFormats="1" dataCaption="Values" tag="07234942-ee37-478f-beb7-cda3d3ba4760" updatedVersion="8" minRefreshableVersion="3" useAutoFormatting="1" subtotalHiddenItems="1" rowGrandTotals="0" colGrandTotals="0" itemPrintTitles="1" createdVersion="8" indent="0" outline="1" outlineData="1" multipleFieldFilters="0" chartFormat="2">
  <location ref="A1:C19" firstHeaderRow="1" firstDataRow="2" firstDataCol="1"/>
  <pivotFields count="3">
    <pivotField axis="axisRow" allDrilled="1" subtotalTop="0" showAll="0" dataSourceSort="1" defaultSubtotal="0" defaultAttributeDrillState="1">
      <items count="17">
        <item x="0"/>
        <item x="1"/>
        <item x="2"/>
        <item x="3"/>
        <item x="4"/>
        <item x="5"/>
        <item x="6"/>
        <item x="7"/>
        <item x="8"/>
        <item x="9"/>
        <item x="10"/>
        <item x="11"/>
        <item x="12"/>
        <item x="13"/>
        <item x="14"/>
        <item x="15"/>
        <item x="16"/>
      </items>
    </pivotField>
    <pivotField axis="axisCol" allDrilled="1" subtotalTop="0" showAll="0" sortType="descending" defaultSubtotal="0" defaultAttributeDrillState="1">
      <items count="2">
        <item x="1"/>
        <item x="0"/>
      </items>
    </pivotField>
    <pivotField dataField="1" subtotalTop="0" showAll="0" defaultSubtotal="0"/>
  </pivotFields>
  <rowFields count="1">
    <field x="0"/>
  </rowFields>
  <rowItems count="17">
    <i>
      <x/>
    </i>
    <i>
      <x v="1"/>
    </i>
    <i>
      <x v="2"/>
    </i>
    <i>
      <x v="3"/>
    </i>
    <i>
      <x v="4"/>
    </i>
    <i>
      <x v="5"/>
    </i>
    <i>
      <x v="6"/>
    </i>
    <i>
      <x v="7"/>
    </i>
    <i>
      <x v="8"/>
    </i>
    <i>
      <x v="9"/>
    </i>
    <i>
      <x v="10"/>
    </i>
    <i>
      <x v="11"/>
    </i>
    <i>
      <x v="12"/>
    </i>
    <i>
      <x v="13"/>
    </i>
    <i>
      <x v="14"/>
    </i>
    <i>
      <x v="15"/>
    </i>
    <i>
      <x v="16"/>
    </i>
  </rowItems>
  <colFields count="1">
    <field x="1"/>
  </colFields>
  <colItems count="2">
    <i>
      <x/>
    </i>
    <i>
      <x v="1"/>
    </i>
  </colItems>
  <dataFields count="1">
    <dataField name="Sum of Adjustment" fld="2" baseField="0" baseItem="0" numFmtId="2"/>
  </dataFields>
  <chartFormats count="2">
    <chartFormat chart="1" format="2" series="1">
      <pivotArea type="data" outline="0" fieldPosition="0">
        <references count="2">
          <reference field="4294967294" count="1" selected="0">
            <x v="0"/>
          </reference>
          <reference field="1" count="1" selected="0">
            <x v="0"/>
          </reference>
        </references>
      </pivotArea>
    </chartFormat>
    <chartFormat chart="1" format="3" series="1">
      <pivotArea type="data" outline="0" fieldPosition="0">
        <references count="2">
          <reference field="4294967294" count="1" selected="0">
            <x v="0"/>
          </reference>
          <reference field="1" count="1" selected="0">
            <x v="1"/>
          </reference>
        </references>
      </pivotArea>
    </chartFormat>
  </chartFormats>
  <pivotHierarchies count="33">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2"/>
  </rowHierarchiesUsage>
  <colHierarchiesUsage count="1">
    <colHierarchyUsage hierarchyUsage="3"/>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Adjustments]"/>
      </x15:pivotTableUISettings>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rse" xr10:uid="{387F83AF-67E1-495D-B4D5-2E29073A2502}" sourceName="[Results].[Course]">
  <pivotTables>
    <pivotTable tabId="4" name="PivotTable1"/>
  </pivotTables>
  <data>
    <olap pivotCacheId="1276484899">
      <levels count="2">
        <level uniqueName="[Results].[Course].[(All)]" sourceCaption="(All)" count="0"/>
        <level uniqueName="[Results].[Course].[Course]" sourceCaption="Course" count="2">
          <ranges>
            <range startItem="0">
              <i n="[Results].[Course].&amp;[Long]" c="Long"/>
              <i n="[Results].[Course].&amp;[Short]" c="Short"/>
            </range>
          </ranges>
        </level>
      </levels>
      <selections count="1">
        <selection n="[Results].[Course].&amp;[Long]"/>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rse1" xr10:uid="{E93DB33A-B513-4067-809C-58B246ED922F}" sourceName="[Results].[Course]">
  <pivotTables>
    <pivotTable tabId="3" name="PivotTable4"/>
  </pivotTables>
  <data>
    <olap pivotCacheId="1496616173">
      <levels count="2">
        <level uniqueName="[Results].[Course].[(All)]" sourceCaption="(All)" count="0"/>
        <level uniqueName="[Results].[Course].[Course]" sourceCaption="Course" count="2">
          <ranges>
            <range startItem="0">
              <i n="[Results].[Course].&amp;[Long]" c="Long"/>
              <i n="[Results].[Course].&amp;[Short]" c="Short"/>
            </range>
          </ranges>
        </level>
      </levels>
      <selections count="1">
        <selection n="[Results].[Course].&amp;[Long]"/>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tion" xr10:uid="{A496CF89-AD4F-47B8-9A46-F43F789EA742}" sourceName="[Results].[Location]">
  <pivotTables>
    <pivotTable tabId="3" name="PivotTable4"/>
  </pivotTables>
  <data>
    <olap pivotCacheId="1496616173">
      <levels count="2">
        <level uniqueName="[Results].[Location].[(All)]" sourceCaption="(All)" count="0"/>
        <level uniqueName="[Results].[Location].[Location]" sourceCaption="Location" count="3">
          <ranges>
            <range startItem="0">
              <i n="[Results].[Location].&amp;[Antrim Castle]" c="Antrim Castle"/>
              <i n="[Results].[Location].&amp;[Barnett Demesne]" c="Barnett Demesne"/>
              <i n="[Results].[Location].&amp;[Ormeau Park]" c="Ormeau Park"/>
            </range>
          </ranges>
        </level>
      </levels>
      <selections count="1">
        <selection n="[Results].[Location].&amp;[Antrim Castle]"/>
      </selections>
    </olap>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ies1" xr10:uid="{6A6822F9-BCB9-4232-91DC-2F0B6283C7E9}" sourceName="[Results].[Series]">
  <pivotTables>
    <pivotTable tabId="3" name="PivotTable4"/>
  </pivotTables>
  <data>
    <olap pivotCacheId="1496616173">
      <levels count="2">
        <level uniqueName="[Results].[Series].[(All)]" sourceCaption="(All)" count="0"/>
        <level uniqueName="[Results].[Series].[Series]" sourceCaption="Series" count="1" sortOrder="ascending">
          <ranges>
            <range startItem="0">
              <i n="[Results].[Series].&amp;[WEE May 2025]" c="WEE May 2025"/>
            </range>
          </ranges>
        </level>
      </levels>
      <selections count="1">
        <selection n="[Results].[Series].&amp;[WEE May 2025]"/>
      </selections>
    </olap>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ies" xr10:uid="{6638D7F0-FD4C-4556-86A8-520A59011FC4}" sourceName="[Results].[Series]">
  <pivotTables>
    <pivotTable tabId="4" name="PivotTable1"/>
  </pivotTables>
  <data>
    <olap pivotCacheId="1276484899">
      <levels count="2">
        <level uniqueName="[Results].[Series].[(All)]" sourceCaption="(All)" count="0"/>
        <level uniqueName="[Results].[Series].[Series]" sourceCaption="Series" count="1">
          <ranges>
            <range startItem="0">
              <i n="[Results].[Series].&amp;[WEE May 2025]" c="WEE May 2025"/>
            </range>
          </ranges>
        </level>
      </levels>
      <selections count="1">
        <selection n="[Results].[Series].&amp;[WEE May 2025]"/>
      </selections>
    </olap>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rse11" xr10:uid="{2868D5E1-AED4-4EF0-A160-3BC10F9415FC}" sourceName="[Results].[Course]">
  <pivotTables>
    <pivotTable tabId="6" name="PivotTable4"/>
  </pivotTables>
  <data>
    <olap pivotCacheId="1097324532">
      <levels count="2">
        <level uniqueName="[Results].[Course].[(All)]" sourceCaption="(All)" count="0"/>
        <level uniqueName="[Results].[Course].[Course]" sourceCaption="Course" count="2">
          <ranges>
            <range startItem="0">
              <i n="[Results].[Course].&amp;[Long]" c="Long"/>
              <i n="[Results].[Course].&amp;[Short]" c="Short"/>
            </range>
          </ranges>
        </level>
      </levels>
      <selections count="1">
        <selection n="[Results].[Course].&amp;[Short]"/>
      </selections>
    </olap>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tion1" xr10:uid="{543D099A-E310-48A5-93D9-C59B24ED2C16}" sourceName="[Results].[Location]">
  <pivotTables>
    <pivotTable tabId="6" name="PivotTable4"/>
  </pivotTables>
  <data>
    <olap pivotCacheId="1097324532">
      <levels count="2">
        <level uniqueName="[Results].[Location].[(All)]" sourceCaption="(All)" count="0"/>
        <level uniqueName="[Results].[Location].[Location]" sourceCaption="Location" count="3">
          <ranges>
            <range startItem="0">
              <i n="[Results].[Location].&amp;[Antrim Castle]" c="Antrim Castle"/>
              <i n="[Results].[Location].&amp;[Barnett Demesne]" c="Barnett Demesne"/>
              <i n="[Results].[Location].&amp;[Ormeau Park]" c="Ormeau Park"/>
            </range>
          </ranges>
        </level>
      </levels>
      <selections count="1">
        <selection n="[Results].[Location].&amp;[Antrim Castle]"/>
      </selections>
    </olap>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ies11" xr10:uid="{ADED8496-6FD7-452A-BE8B-E17D173DA230}" sourceName="[Results].[Series]">
  <pivotTables>
    <pivotTable tabId="6" name="PivotTable4"/>
  </pivotTables>
  <data>
    <olap pivotCacheId="1097324532">
      <levels count="2">
        <level uniqueName="[Results].[Series].[(All)]" sourceCaption="(All)" count="0"/>
        <level uniqueName="[Results].[Series].[Series]" sourceCaption="Series" count="1" sortOrder="ascending">
          <ranges>
            <range startItem="0">
              <i n="[Results].[Series].&amp;[WEE May 2025]" c="WEE May 2025"/>
            </range>
          </ranges>
        </level>
      </levels>
      <selections count="1">
        <selection n="[Results].[Series].&amp;[WEE May 2025]"/>
      </selections>
    </olap>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rse2" xr10:uid="{B47B31D2-CDB4-498B-AD81-B3BED65E94A4}" sourceName="[Results].[Course]">
  <pivotTables>
    <pivotTable tabId="7" name="PivotTable1"/>
  </pivotTables>
  <data>
    <olap pivotCacheId="874775370">
      <levels count="2">
        <level uniqueName="[Results].[Course].[(All)]" sourceCaption="(All)" count="0"/>
        <level uniqueName="[Results].[Course].[Course]" sourceCaption="Course" count="2">
          <ranges>
            <range startItem="0">
              <i n="[Results].[Course].&amp;[Long]" c="Long"/>
              <i n="[Results].[Course].&amp;[Short]" c="Short"/>
            </range>
          </ranges>
        </level>
      </levels>
      <selections count="1">
        <selection n="[Results].[Course].&amp;[Short]"/>
      </selections>
    </olap>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ies2" xr10:uid="{FE4951C8-7BE2-40F8-A447-30E25DA91DE4}" sourceName="[Results].[Series]">
  <pivotTables>
    <pivotTable tabId="7" name="PivotTable1"/>
  </pivotTables>
  <data>
    <olap pivotCacheId="874775370">
      <levels count="2">
        <level uniqueName="[Results].[Series].[(All)]" sourceCaption="(All)" count="0"/>
        <level uniqueName="[Results].[Series].[Series]" sourceCaption="Series" count="1">
          <ranges>
            <range startItem="0">
              <i n="[Results].[Series].&amp;[WEE May 2025]" c="WEE May 2025"/>
            </range>
          </ranges>
        </level>
      </levels>
      <selections count="1">
        <selection n="[Results].[Series].&amp;[WEE May 2025]"/>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rse 1" xr10:uid="{B328166B-47B6-499D-8D0D-8E17A1D0EE14}" cache="Slicer_Course1" caption="Course" level="1" style="SlicerStyleLight3" rowHeight="241300"/>
  <slicer name="Location" xr10:uid="{CF3813BE-6CF8-446D-875E-AB7FEE89101B}" cache="Slicer_Location" caption="Location" level="1" style="SlicerStyleLight3" rowHeight="241300"/>
  <slicer name="Series 1" xr10:uid="{B46A0FEC-A4D3-4B15-AFA1-93D1E58A2A7E}" cache="Slicer_Series1" caption="Series" level="1" style="SlicerStyleLight3"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rse 2" xr10:uid="{A20F136E-3A94-4524-B5AE-F9F0DF816ED5}" cache="Slicer_Course11" caption="Course" level="1" style="SlicerStyleLight3" rowHeight="241300"/>
  <slicer name="Location 1" xr10:uid="{639136F1-EABD-40AB-8FCB-286424AD00C3}" cache="Slicer_Location1" caption="Location" level="1" style="SlicerStyleLight3" rowHeight="241300"/>
  <slicer name="Series 2" xr10:uid="{3298C53A-554C-4ECE-8CD5-176D11E658DC}" cache="Slicer_Series11" caption="Series" level="1" style="SlicerStyleLight3"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rse" xr10:uid="{0CA06844-4A77-4948-806F-0B5CBB3A6A56}" cache="Slicer_Course" caption="Course" level="1" style="SlicerStyleLight3" rowHeight="241300"/>
  <slicer name="Series" xr10:uid="{4C39C82D-18E5-4D99-B8BF-1765F7066609}" cache="Slicer_Series" caption="Series" level="1" style="SlicerStyleLight3"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rse 3" xr10:uid="{B98D208D-E33D-485A-9BE2-20F8A3AF25AE}" cache="Slicer_Course2" caption="Course" level="1" style="SlicerStyleLight3" rowHeight="241300"/>
  <slicer name="Series 3" xr10:uid="{077BE553-98F1-4161-BE31-02494AF07F66}" cache="Slicer_Series2" caption="Series" level="1" style="SlicerStyleLight3" rowHeight="241300"/>
</slicer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 Id="rId4" Type="http://schemas.microsoft.com/office/2007/relationships/slicer" Target="../slicers/slicer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3.xml"/><Relationship Id="rId4" Type="http://schemas.microsoft.com/office/2007/relationships/slicer" Target="../slicers/slicer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4.xml"/><Relationship Id="rId4" Type="http://schemas.microsoft.com/office/2007/relationships/slicer" Target="../slicers/slicer4.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89537-5349-4997-8BB7-BE84E9654276}">
  <sheetPr codeName="Sheet1">
    <pageSetUpPr fitToPage="1"/>
  </sheetPr>
  <dimension ref="B2"/>
  <sheetViews>
    <sheetView showGridLines="0" showRowColHeaders="0" tabSelected="1" zoomScaleNormal="100" workbookViewId="0"/>
  </sheetViews>
  <sheetFormatPr defaultRowHeight="14.5" x14ac:dyDescent="0.35"/>
  <cols>
    <col min="1" max="1" width="5.1796875" customWidth="1"/>
  </cols>
  <sheetData>
    <row r="2" spans="2:2" s="3" customFormat="1" ht="23.5" x14ac:dyDescent="0.55000000000000004">
      <c r="B2" s="3" t="s">
        <v>15</v>
      </c>
    </row>
  </sheetData>
  <pageMargins left="0.25" right="0.25" top="0.75" bottom="0.75" header="0.3" footer="0.3"/>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3C751-F18A-4A2A-8234-323335F9FAE6}">
  <sheetPr codeName="Sheet2">
    <pageSetUpPr fitToPage="1"/>
  </sheetPr>
  <dimension ref="B2:H133"/>
  <sheetViews>
    <sheetView showGridLines="0" showRowColHeaders="0" zoomScaleNormal="100" workbookViewId="0"/>
  </sheetViews>
  <sheetFormatPr defaultRowHeight="14.5" x14ac:dyDescent="0.35"/>
  <cols>
    <col min="1" max="1" width="5.1796875" customWidth="1"/>
    <col min="2" max="2" width="4.7265625" style="5" customWidth="1"/>
    <col min="3" max="3" width="23.7265625" bestFit="1" customWidth="1"/>
    <col min="4" max="4" width="5.81640625" customWidth="1"/>
    <col min="5" max="5" width="10.54296875" bestFit="1" customWidth="1"/>
    <col min="6" max="8" width="8.54296875" style="5" customWidth="1"/>
    <col min="9" max="9" width="16.1796875" bestFit="1" customWidth="1"/>
  </cols>
  <sheetData>
    <row r="2" spans="2:8" s="3" customFormat="1" ht="23.5" x14ac:dyDescent="0.55000000000000004">
      <c r="B2" s="8" t="s">
        <v>28</v>
      </c>
      <c r="F2" s="4"/>
      <c r="G2" s="4"/>
      <c r="H2" s="4"/>
    </row>
    <row r="12" spans="2:8" ht="70" x14ac:dyDescent="0.35">
      <c r="B12"/>
      <c r="F12" s="9" t="s">
        <v>6</v>
      </c>
      <c r="G12" s="9" t="s">
        <v>7</v>
      </c>
      <c r="H12" s="9" t="s">
        <v>16</v>
      </c>
    </row>
    <row r="13" spans="2:8" x14ac:dyDescent="0.35">
      <c r="B13" s="5">
        <v>1</v>
      </c>
      <c r="C13" t="s">
        <v>235</v>
      </c>
      <c r="D13" t="s">
        <v>236</v>
      </c>
      <c r="F13" s="7">
        <v>1.6481481481481482E-2</v>
      </c>
      <c r="G13" s="7">
        <v>1.1701851851851852E-2</v>
      </c>
      <c r="H13" s="5">
        <v>100</v>
      </c>
    </row>
    <row r="14" spans="2:8" x14ac:dyDescent="0.35">
      <c r="B14" s="5">
        <v>2</v>
      </c>
      <c r="C14" t="s">
        <v>100</v>
      </c>
      <c r="D14" t="s">
        <v>61</v>
      </c>
      <c r="F14" s="7">
        <v>2.4664351851851851E-2</v>
      </c>
      <c r="G14" s="7">
        <v>1.3565393518518518E-2</v>
      </c>
      <c r="H14" s="5">
        <v>99</v>
      </c>
    </row>
    <row r="15" spans="2:8" x14ac:dyDescent="0.35">
      <c r="B15" s="5">
        <v>3</v>
      </c>
      <c r="C15" t="s">
        <v>50</v>
      </c>
      <c r="D15" t="s">
        <v>56</v>
      </c>
      <c r="F15" s="7">
        <v>2.9224537037037038E-2</v>
      </c>
      <c r="G15" s="7">
        <v>1.4027777777777778E-2</v>
      </c>
      <c r="H15" s="5">
        <v>98</v>
      </c>
    </row>
    <row r="16" spans="2:8" x14ac:dyDescent="0.35">
      <c r="B16" s="5">
        <v>4</v>
      </c>
      <c r="C16" t="s">
        <v>237</v>
      </c>
      <c r="D16" t="s">
        <v>8</v>
      </c>
      <c r="F16" s="7">
        <v>1.9467592592592592E-2</v>
      </c>
      <c r="G16" s="7">
        <v>1.4600694444444444E-2</v>
      </c>
      <c r="H16" s="5">
        <v>97</v>
      </c>
    </row>
    <row r="17" spans="2:8" x14ac:dyDescent="0.35">
      <c r="B17" s="5">
        <v>5</v>
      </c>
      <c r="C17" t="s">
        <v>114</v>
      </c>
      <c r="D17" t="s">
        <v>38</v>
      </c>
      <c r="F17" s="7">
        <v>2.2592592592592591E-2</v>
      </c>
      <c r="G17" s="7">
        <v>1.4685185185185185E-2</v>
      </c>
      <c r="H17" s="5">
        <v>96</v>
      </c>
    </row>
    <row r="18" spans="2:8" x14ac:dyDescent="0.35">
      <c r="B18" s="5">
        <v>6</v>
      </c>
      <c r="C18" t="s">
        <v>51</v>
      </c>
      <c r="D18" t="s">
        <v>14</v>
      </c>
      <c r="F18" s="7">
        <v>2.2326388888888889E-2</v>
      </c>
      <c r="G18" s="7">
        <v>1.5181944444444444E-2</v>
      </c>
      <c r="H18" s="5">
        <v>95</v>
      </c>
    </row>
    <row r="19" spans="2:8" x14ac:dyDescent="0.35">
      <c r="B19" s="5">
        <v>7</v>
      </c>
      <c r="C19" t="s">
        <v>112</v>
      </c>
      <c r="D19" t="s">
        <v>38</v>
      </c>
      <c r="F19" s="7">
        <v>2.3703703703703703E-2</v>
      </c>
      <c r="G19" s="7">
        <v>1.5407407407407408E-2</v>
      </c>
      <c r="H19" s="5">
        <v>94</v>
      </c>
    </row>
    <row r="20" spans="2:8" x14ac:dyDescent="0.35">
      <c r="B20" s="5">
        <v>8</v>
      </c>
      <c r="C20" t="s">
        <v>20</v>
      </c>
      <c r="D20" t="s">
        <v>10</v>
      </c>
      <c r="F20" s="7">
        <v>1.9386574074074073E-2</v>
      </c>
      <c r="G20" s="7">
        <v>1.5509259259259259E-2</v>
      </c>
      <c r="H20" s="5">
        <v>93</v>
      </c>
    </row>
    <row r="21" spans="2:8" x14ac:dyDescent="0.35">
      <c r="B21" s="5">
        <v>9</v>
      </c>
      <c r="C21" t="s">
        <v>102</v>
      </c>
      <c r="D21" t="s">
        <v>34</v>
      </c>
      <c r="F21" s="7">
        <v>2.5891203703703704E-2</v>
      </c>
      <c r="G21" s="7">
        <v>1.5534722222222222E-2</v>
      </c>
      <c r="H21" s="5">
        <v>92</v>
      </c>
    </row>
    <row r="22" spans="2:8" x14ac:dyDescent="0.35">
      <c r="B22" s="5">
        <v>10</v>
      </c>
      <c r="C22" t="s">
        <v>106</v>
      </c>
      <c r="D22" t="s">
        <v>10</v>
      </c>
      <c r="F22" s="7">
        <v>1.954861111111111E-2</v>
      </c>
      <c r="G22" s="7">
        <v>1.563888888888889E-2</v>
      </c>
      <c r="H22" s="5">
        <v>91</v>
      </c>
    </row>
    <row r="23" spans="2:8" x14ac:dyDescent="0.35">
      <c r="B23" s="5">
        <v>11</v>
      </c>
      <c r="C23" t="s">
        <v>238</v>
      </c>
      <c r="D23" t="s">
        <v>239</v>
      </c>
      <c r="F23" s="7">
        <v>2.826388888888889E-2</v>
      </c>
      <c r="G23" s="7">
        <v>1.5827777777777777E-2</v>
      </c>
      <c r="H23" s="5">
        <v>90</v>
      </c>
    </row>
    <row r="24" spans="2:8" x14ac:dyDescent="0.35">
      <c r="B24" s="5">
        <v>12</v>
      </c>
      <c r="C24" t="s">
        <v>240</v>
      </c>
      <c r="D24" t="s">
        <v>34</v>
      </c>
      <c r="F24" s="7">
        <v>2.642361111111111E-2</v>
      </c>
      <c r="G24" s="7">
        <v>1.5854166666666666E-2</v>
      </c>
      <c r="H24" s="5">
        <v>89</v>
      </c>
    </row>
    <row r="25" spans="2:8" x14ac:dyDescent="0.35">
      <c r="B25" s="5">
        <v>13</v>
      </c>
      <c r="C25" t="s">
        <v>241</v>
      </c>
      <c r="D25" t="s">
        <v>35</v>
      </c>
      <c r="F25" s="7">
        <v>2.2685185185185187E-2</v>
      </c>
      <c r="G25" s="7">
        <v>1.6106481481481482E-2</v>
      </c>
      <c r="H25" s="5">
        <v>88</v>
      </c>
    </row>
    <row r="26" spans="2:8" x14ac:dyDescent="0.35">
      <c r="B26" s="5">
        <v>14</v>
      </c>
      <c r="C26" t="s">
        <v>30</v>
      </c>
      <c r="D26" t="s">
        <v>12</v>
      </c>
      <c r="F26" s="7">
        <v>1.9155092592592592E-2</v>
      </c>
      <c r="G26" s="7">
        <v>1.6281828703703705E-2</v>
      </c>
      <c r="H26" s="5">
        <v>87</v>
      </c>
    </row>
    <row r="27" spans="2:8" x14ac:dyDescent="0.35">
      <c r="B27" s="5">
        <v>15</v>
      </c>
      <c r="C27" t="s">
        <v>242</v>
      </c>
      <c r="D27" t="s">
        <v>243</v>
      </c>
      <c r="F27" s="7">
        <v>1.7430555555555557E-2</v>
      </c>
      <c r="G27" s="7">
        <v>1.6559027777777777E-2</v>
      </c>
      <c r="H27" s="5">
        <v>86</v>
      </c>
    </row>
    <row r="28" spans="2:8" x14ac:dyDescent="0.35">
      <c r="B28" s="5">
        <v>16</v>
      </c>
      <c r="C28" t="s">
        <v>108</v>
      </c>
      <c r="D28" t="s">
        <v>109</v>
      </c>
      <c r="F28" s="7">
        <v>2.7893518518518519E-2</v>
      </c>
      <c r="G28" s="7">
        <v>1.6736111111111111E-2</v>
      </c>
      <c r="H28" s="5">
        <v>85</v>
      </c>
    </row>
    <row r="29" spans="2:8" x14ac:dyDescent="0.35">
      <c r="B29" s="5">
        <v>17</v>
      </c>
      <c r="C29" t="s">
        <v>244</v>
      </c>
      <c r="D29" t="s">
        <v>10</v>
      </c>
      <c r="F29" s="7">
        <v>2.1215277777777777E-2</v>
      </c>
      <c r="G29" s="7">
        <v>1.6972222222222222E-2</v>
      </c>
      <c r="H29" s="5">
        <v>84</v>
      </c>
    </row>
    <row r="30" spans="2:8" x14ac:dyDescent="0.35">
      <c r="B30" s="5">
        <v>18</v>
      </c>
      <c r="C30" t="s">
        <v>49</v>
      </c>
      <c r="D30" t="s">
        <v>12</v>
      </c>
      <c r="F30" s="7">
        <v>2.0011574074074074E-2</v>
      </c>
      <c r="G30" s="7">
        <v>1.7009837962962963E-2</v>
      </c>
      <c r="H30" s="5">
        <v>83</v>
      </c>
    </row>
    <row r="31" spans="2:8" x14ac:dyDescent="0.35">
      <c r="B31" s="5">
        <v>19</v>
      </c>
      <c r="C31" t="s">
        <v>107</v>
      </c>
      <c r="D31" t="s">
        <v>13</v>
      </c>
      <c r="F31" s="7">
        <v>2.5069444444444443E-2</v>
      </c>
      <c r="G31" s="7">
        <v>1.7548611109953705E-2</v>
      </c>
      <c r="H31" s="5">
        <v>82</v>
      </c>
    </row>
    <row r="32" spans="2:8" x14ac:dyDescent="0.35">
      <c r="B32" s="5">
        <v>20</v>
      </c>
      <c r="C32" t="s">
        <v>57</v>
      </c>
      <c r="D32" t="s">
        <v>9</v>
      </c>
      <c r="F32" s="7">
        <v>2.1967592592592594E-2</v>
      </c>
      <c r="G32" s="7">
        <v>1.7574074074074075E-2</v>
      </c>
      <c r="H32" s="5">
        <v>81</v>
      </c>
    </row>
    <row r="33" spans="2:8" x14ac:dyDescent="0.35">
      <c r="B33" s="5">
        <v>21</v>
      </c>
      <c r="C33" t="s">
        <v>245</v>
      </c>
      <c r="D33" t="s">
        <v>8</v>
      </c>
      <c r="F33" s="7">
        <v>2.3865740740740739E-2</v>
      </c>
      <c r="G33" s="7">
        <v>1.7899305555555557E-2</v>
      </c>
      <c r="H33" s="5">
        <v>80</v>
      </c>
    </row>
    <row r="34" spans="2:8" x14ac:dyDescent="0.35">
      <c r="B34" s="5">
        <v>22</v>
      </c>
      <c r="C34" t="s">
        <v>104</v>
      </c>
      <c r="D34" t="s">
        <v>13</v>
      </c>
      <c r="F34" s="7">
        <v>2.5671296296296296E-2</v>
      </c>
      <c r="G34" s="7">
        <v>1.7969907406249999E-2</v>
      </c>
      <c r="H34" s="5">
        <v>79</v>
      </c>
    </row>
    <row r="35" spans="2:8" x14ac:dyDescent="0.35">
      <c r="B35" s="5">
        <v>23</v>
      </c>
      <c r="C35" t="s">
        <v>64</v>
      </c>
      <c r="D35" t="s">
        <v>33</v>
      </c>
      <c r="F35" s="7">
        <v>2.8506944444444446E-2</v>
      </c>
      <c r="G35" s="7">
        <v>1.8529513888888891E-2</v>
      </c>
      <c r="H35" s="5">
        <v>78</v>
      </c>
    </row>
    <row r="36" spans="2:8" x14ac:dyDescent="0.35">
      <c r="B36" s="5">
        <v>24</v>
      </c>
      <c r="C36" t="s">
        <v>105</v>
      </c>
      <c r="D36" t="s">
        <v>45</v>
      </c>
      <c r="F36" s="7">
        <v>2.1805555555555557E-2</v>
      </c>
      <c r="G36" s="7">
        <v>1.8534722222222223E-2</v>
      </c>
      <c r="H36" s="5">
        <v>77</v>
      </c>
    </row>
    <row r="37" spans="2:8" x14ac:dyDescent="0.35">
      <c r="B37" s="5">
        <v>25</v>
      </c>
      <c r="C37" t="s">
        <v>246</v>
      </c>
      <c r="D37" t="s">
        <v>243</v>
      </c>
      <c r="F37" s="7">
        <v>1.9699074074074074E-2</v>
      </c>
      <c r="G37" s="7">
        <v>1.8714120370370371E-2</v>
      </c>
      <c r="H37" s="5">
        <v>76</v>
      </c>
    </row>
    <row r="38" spans="2:8" x14ac:dyDescent="0.35">
      <c r="B38" s="5">
        <v>26</v>
      </c>
      <c r="C38" t="s">
        <v>247</v>
      </c>
      <c r="D38" t="s">
        <v>45</v>
      </c>
      <c r="F38" s="7">
        <v>2.2233796296296297E-2</v>
      </c>
      <c r="G38" s="7">
        <v>1.8898726851851851E-2</v>
      </c>
      <c r="H38" s="5">
        <v>75</v>
      </c>
    </row>
    <row r="39" spans="2:8" x14ac:dyDescent="0.35">
      <c r="B39" s="5">
        <v>27</v>
      </c>
      <c r="C39" t="s">
        <v>53</v>
      </c>
      <c r="D39" t="s">
        <v>34</v>
      </c>
      <c r="F39" s="7">
        <v>3.1724537037037037E-2</v>
      </c>
      <c r="G39" s="7">
        <v>1.9034722222222224E-2</v>
      </c>
      <c r="H39" s="5">
        <v>74</v>
      </c>
    </row>
    <row r="40" spans="2:8" x14ac:dyDescent="0.35">
      <c r="B40" s="5">
        <v>28</v>
      </c>
      <c r="C40" t="s">
        <v>40</v>
      </c>
      <c r="D40" t="s">
        <v>13</v>
      </c>
      <c r="F40" s="7">
        <v>2.7962962962962964E-2</v>
      </c>
      <c r="G40" s="7">
        <v>1.9574074072916666E-2</v>
      </c>
      <c r="H40" s="5">
        <v>73</v>
      </c>
    </row>
    <row r="41" spans="2:8" x14ac:dyDescent="0.35">
      <c r="B41" s="5">
        <v>29</v>
      </c>
      <c r="C41" t="s">
        <v>21</v>
      </c>
      <c r="D41" t="s">
        <v>11</v>
      </c>
      <c r="F41" s="7">
        <v>2.1157407407407406E-2</v>
      </c>
      <c r="G41" s="7">
        <v>2.1157407407407406E-2</v>
      </c>
      <c r="H41" s="5">
        <v>72</v>
      </c>
    </row>
    <row r="42" spans="2:8" x14ac:dyDescent="0.35">
      <c r="B42" s="5">
        <v>30</v>
      </c>
      <c r="C42" t="s">
        <v>248</v>
      </c>
      <c r="D42" t="s">
        <v>38</v>
      </c>
      <c r="F42" s="7">
        <v>3.363425925925926E-2</v>
      </c>
      <c r="G42" s="7">
        <v>2.1862268518518517E-2</v>
      </c>
      <c r="H42" s="5">
        <v>71</v>
      </c>
    </row>
    <row r="43" spans="2:8" x14ac:dyDescent="0.35">
      <c r="B43" s="5">
        <v>31</v>
      </c>
      <c r="C43" t="s">
        <v>249</v>
      </c>
      <c r="D43" t="s">
        <v>12</v>
      </c>
      <c r="F43" s="7">
        <v>2.6319444444444444E-2</v>
      </c>
      <c r="G43" s="7">
        <v>2.2371527777777778E-2</v>
      </c>
      <c r="H43" s="5">
        <v>70</v>
      </c>
    </row>
    <row r="44" spans="2:8" x14ac:dyDescent="0.35">
      <c r="B44" s="5">
        <v>32</v>
      </c>
      <c r="C44" t="s">
        <v>115</v>
      </c>
      <c r="D44" t="s">
        <v>33</v>
      </c>
      <c r="F44" s="7">
        <v>3.4502314814814812E-2</v>
      </c>
      <c r="G44" s="7">
        <v>2.242650462962963E-2</v>
      </c>
      <c r="H44" s="5">
        <v>69</v>
      </c>
    </row>
    <row r="45" spans="2:8" x14ac:dyDescent="0.35">
      <c r="B45" s="5">
        <v>33</v>
      </c>
      <c r="C45" t="s">
        <v>5</v>
      </c>
      <c r="D45" t="s">
        <v>10</v>
      </c>
      <c r="F45" s="7">
        <v>2.9699074074074076E-2</v>
      </c>
      <c r="G45" s="7">
        <v>2.3759259259259258E-2</v>
      </c>
      <c r="H45" s="5">
        <v>68</v>
      </c>
    </row>
    <row r="46" spans="2:8" x14ac:dyDescent="0.35">
      <c r="B46" s="5">
        <v>34</v>
      </c>
      <c r="C46" t="s">
        <v>250</v>
      </c>
      <c r="D46" t="s">
        <v>44</v>
      </c>
      <c r="F46" s="7">
        <v>4.3796296296296298E-2</v>
      </c>
      <c r="G46" s="7">
        <v>2.4087962962962964E-2</v>
      </c>
      <c r="H46" s="5">
        <v>67</v>
      </c>
    </row>
    <row r="47" spans="2:8" x14ac:dyDescent="0.35">
      <c r="B47" s="5">
        <v>35</v>
      </c>
      <c r="C47" t="s">
        <v>17</v>
      </c>
      <c r="D47" t="s">
        <v>8</v>
      </c>
      <c r="F47" s="7">
        <v>3.3159722222222222E-2</v>
      </c>
      <c r="G47" s="7">
        <v>2.4869791666666665E-2</v>
      </c>
      <c r="H47" s="5">
        <v>66</v>
      </c>
    </row>
    <row r="48" spans="2:8" x14ac:dyDescent="0.35">
      <c r="B48" s="5">
        <v>36</v>
      </c>
      <c r="C48" t="s">
        <v>75</v>
      </c>
      <c r="D48" t="s">
        <v>10</v>
      </c>
      <c r="F48" s="7">
        <v>3.3136574074074075E-2</v>
      </c>
      <c r="G48" s="7">
        <v>2.650925925925926E-2</v>
      </c>
      <c r="H48" s="5">
        <v>65</v>
      </c>
    </row>
    <row r="49" spans="2:8" x14ac:dyDescent="0.35">
      <c r="B49" s="5">
        <v>37</v>
      </c>
      <c r="C49" t="s">
        <v>117</v>
      </c>
      <c r="D49" t="s">
        <v>33</v>
      </c>
      <c r="F49" s="7">
        <v>4.0925925925925928E-2</v>
      </c>
      <c r="G49" s="7">
        <v>2.6601851851851852E-2</v>
      </c>
      <c r="H49" s="5">
        <v>64</v>
      </c>
    </row>
    <row r="50" spans="2:8" x14ac:dyDescent="0.35">
      <c r="B50" s="5">
        <v>38</v>
      </c>
      <c r="C50" t="s">
        <v>125</v>
      </c>
      <c r="D50" t="s">
        <v>18</v>
      </c>
      <c r="F50" s="7">
        <v>2.9930555555555554E-2</v>
      </c>
      <c r="G50" s="7">
        <v>2.8434027777777777E-2</v>
      </c>
      <c r="H50" s="5">
        <v>63</v>
      </c>
    </row>
    <row r="51" spans="2:8" x14ac:dyDescent="0.35">
      <c r="B51" s="5">
        <v>39</v>
      </c>
      <c r="C51" t="s">
        <v>71</v>
      </c>
      <c r="D51" t="s">
        <v>46</v>
      </c>
      <c r="F51" s="7">
        <v>3.1956018518518516E-2</v>
      </c>
      <c r="G51" s="7">
        <v>2.8760416666666667E-2</v>
      </c>
      <c r="H51" s="5">
        <v>62</v>
      </c>
    </row>
    <row r="52" spans="2:8" x14ac:dyDescent="0.35">
      <c r="B52" s="5">
        <v>40</v>
      </c>
      <c r="C52" t="s">
        <v>251</v>
      </c>
      <c r="D52" t="s">
        <v>11</v>
      </c>
      <c r="F52" s="7">
        <v>2.8784722222222222E-2</v>
      </c>
      <c r="G52" s="7">
        <v>2.8784722222222222E-2</v>
      </c>
      <c r="H52" s="5">
        <v>61</v>
      </c>
    </row>
    <row r="53" spans="2:8" x14ac:dyDescent="0.35">
      <c r="B53" s="5">
        <v>41</v>
      </c>
      <c r="C53" t="s">
        <v>120</v>
      </c>
      <c r="D53" t="s">
        <v>14</v>
      </c>
      <c r="F53" s="7">
        <v>4.2615740740740739E-2</v>
      </c>
      <c r="G53" s="7">
        <v>2.8978703703703704E-2</v>
      </c>
      <c r="H53" s="5">
        <v>60</v>
      </c>
    </row>
    <row r="54" spans="2:8" x14ac:dyDescent="0.35">
      <c r="B54" s="5">
        <v>42</v>
      </c>
      <c r="C54" t="s">
        <v>123</v>
      </c>
      <c r="D54" t="s">
        <v>9</v>
      </c>
      <c r="F54" s="7">
        <v>3.8518518518518521E-2</v>
      </c>
      <c r="G54" s="7">
        <v>3.0814814814814816E-2</v>
      </c>
      <c r="H54" s="5">
        <v>59</v>
      </c>
    </row>
    <row r="55" spans="2:8" x14ac:dyDescent="0.35">
      <c r="B55" s="5">
        <v>43</v>
      </c>
      <c r="C55" t="s">
        <v>252</v>
      </c>
      <c r="D55" t="s">
        <v>9</v>
      </c>
      <c r="F55" s="7">
        <v>4.0011574074074074E-2</v>
      </c>
      <c r="G55" s="7">
        <v>3.2009259259259258E-2</v>
      </c>
      <c r="H55" s="5">
        <v>58</v>
      </c>
    </row>
    <row r="56" spans="2:8" x14ac:dyDescent="0.35">
      <c r="B56" s="5">
        <v>44</v>
      </c>
      <c r="C56" t="s">
        <v>79</v>
      </c>
      <c r="D56" t="s">
        <v>18</v>
      </c>
      <c r="F56" s="7">
        <v>4.1250000000000002E-2</v>
      </c>
      <c r="G56" s="7">
        <v>3.91875E-2</v>
      </c>
      <c r="H56" s="5">
        <v>57</v>
      </c>
    </row>
    <row r="57" spans="2:8" x14ac:dyDescent="0.35">
      <c r="B57" s="5">
        <v>999</v>
      </c>
      <c r="C57" t="s">
        <v>54</v>
      </c>
      <c r="D57" t="s">
        <v>10</v>
      </c>
      <c r="E57" t="s">
        <v>137</v>
      </c>
      <c r="F57" s="7"/>
      <c r="G57" s="7"/>
      <c r="H57" s="5">
        <v>72</v>
      </c>
    </row>
    <row r="58" spans="2:8" x14ac:dyDescent="0.35">
      <c r="B58" s="5">
        <v>999</v>
      </c>
      <c r="C58" t="s">
        <v>253</v>
      </c>
      <c r="D58" t="s">
        <v>9</v>
      </c>
      <c r="E58" t="s">
        <v>98</v>
      </c>
      <c r="F58" s="7"/>
      <c r="G58" s="7"/>
      <c r="H58" s="5">
        <v>0</v>
      </c>
    </row>
    <row r="59" spans="2:8" x14ac:dyDescent="0.35">
      <c r="B59" s="5">
        <v>999</v>
      </c>
      <c r="C59" t="s">
        <v>254</v>
      </c>
      <c r="D59" t="s">
        <v>35</v>
      </c>
      <c r="E59" t="s">
        <v>255</v>
      </c>
      <c r="F59" s="7"/>
      <c r="G59" s="7"/>
      <c r="H59" s="5">
        <v>0</v>
      </c>
    </row>
    <row r="60" spans="2:8" x14ac:dyDescent="0.35">
      <c r="B60" s="5">
        <v>999</v>
      </c>
      <c r="C60" t="s">
        <v>48</v>
      </c>
      <c r="D60" t="s">
        <v>45</v>
      </c>
      <c r="E60" t="s">
        <v>256</v>
      </c>
      <c r="F60" s="7"/>
      <c r="G60" s="7"/>
      <c r="H60" s="5">
        <v>0</v>
      </c>
    </row>
    <row r="61" spans="2:8" x14ac:dyDescent="0.35">
      <c r="B61"/>
      <c r="F61"/>
      <c r="G61"/>
      <c r="H61"/>
    </row>
    <row r="62" spans="2:8" x14ac:dyDescent="0.35">
      <c r="B62"/>
      <c r="F62"/>
      <c r="G62"/>
      <c r="H62"/>
    </row>
    <row r="63" spans="2:8" x14ac:dyDescent="0.35">
      <c r="B63"/>
      <c r="F63"/>
      <c r="G63"/>
      <c r="H63"/>
    </row>
    <row r="64" spans="2:8" x14ac:dyDescent="0.35">
      <c r="B64"/>
      <c r="F64"/>
      <c r="G64"/>
      <c r="H64"/>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row r="132" customFormat="1" x14ac:dyDescent="0.35"/>
    <row r="133" customFormat="1" x14ac:dyDescent="0.35"/>
  </sheetData>
  <pageMargins left="0.23622047244094491" right="0.23622047244094491" top="0.74803149606299213" bottom="0.74803149606299213" header="0.31496062992125984" footer="0.31496062992125984"/>
  <pageSetup paperSize="9" scale="98" fitToHeight="0" orientation="portrait"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1B88F-797E-4C32-A2D3-B55A94D9F414}">
  <sheetPr codeName="Sheet5">
    <pageSetUpPr fitToPage="1"/>
  </sheetPr>
  <dimension ref="B2:H141"/>
  <sheetViews>
    <sheetView showGridLines="0" showRowColHeaders="0" zoomScaleNormal="100" workbookViewId="0"/>
  </sheetViews>
  <sheetFormatPr defaultRowHeight="14.5" x14ac:dyDescent="0.35"/>
  <cols>
    <col min="1" max="1" width="5.1796875" customWidth="1"/>
    <col min="2" max="2" width="4.7265625" style="5" customWidth="1"/>
    <col min="3" max="3" width="23.7265625" bestFit="1" customWidth="1"/>
    <col min="4" max="4" width="5.81640625" customWidth="1"/>
    <col min="5" max="5" width="10.54296875" bestFit="1" customWidth="1"/>
    <col min="6" max="8" width="8.54296875" style="5" customWidth="1"/>
    <col min="9" max="9" width="16.1796875" bestFit="1" customWidth="1"/>
  </cols>
  <sheetData>
    <row r="2" spans="2:8" s="3" customFormat="1" ht="23.5" x14ac:dyDescent="0.55000000000000004">
      <c r="B2" s="8" t="s">
        <v>29</v>
      </c>
      <c r="F2" s="4"/>
      <c r="G2" s="4"/>
      <c r="H2" s="4"/>
    </row>
    <row r="12" spans="2:8" ht="70" x14ac:dyDescent="0.35">
      <c r="B12"/>
      <c r="F12" s="9" t="s">
        <v>6</v>
      </c>
      <c r="G12" s="9" t="s">
        <v>7</v>
      </c>
      <c r="H12" s="9" t="s">
        <v>16</v>
      </c>
    </row>
    <row r="13" spans="2:8" x14ac:dyDescent="0.35">
      <c r="B13" s="5">
        <v>1</v>
      </c>
      <c r="C13" t="s">
        <v>140</v>
      </c>
      <c r="D13" t="s">
        <v>24</v>
      </c>
      <c r="F13" s="7">
        <v>1.3032407407407407E-2</v>
      </c>
      <c r="G13" s="7">
        <v>6.5162037037037037E-3</v>
      </c>
      <c r="H13" s="5">
        <v>100</v>
      </c>
    </row>
    <row r="14" spans="2:8" x14ac:dyDescent="0.35">
      <c r="B14" s="5">
        <v>2</v>
      </c>
      <c r="C14" t="s">
        <v>32</v>
      </c>
      <c r="D14" t="s">
        <v>23</v>
      </c>
      <c r="F14" s="7">
        <v>1.3634259259259259E-2</v>
      </c>
      <c r="G14" s="7">
        <v>6.8171296296296296E-3</v>
      </c>
      <c r="H14" s="5">
        <v>99</v>
      </c>
    </row>
    <row r="15" spans="2:8" x14ac:dyDescent="0.35">
      <c r="B15" s="5">
        <v>3</v>
      </c>
      <c r="C15" t="s">
        <v>141</v>
      </c>
      <c r="D15" t="s">
        <v>24</v>
      </c>
      <c r="F15" s="7">
        <v>1.4675925925925926E-2</v>
      </c>
      <c r="G15" s="7">
        <v>7.3379629629629628E-3</v>
      </c>
      <c r="H15" s="5">
        <v>98</v>
      </c>
    </row>
    <row r="16" spans="2:8" x14ac:dyDescent="0.35">
      <c r="B16" s="5">
        <v>4</v>
      </c>
      <c r="C16" t="s">
        <v>142</v>
      </c>
      <c r="D16" t="s">
        <v>24</v>
      </c>
      <c r="F16" s="7">
        <v>1.4710648148148148E-2</v>
      </c>
      <c r="G16" s="7">
        <v>7.355324074074074E-3</v>
      </c>
      <c r="H16" s="5">
        <v>97</v>
      </c>
    </row>
    <row r="17" spans="2:8" x14ac:dyDescent="0.35">
      <c r="B17" s="5">
        <v>5</v>
      </c>
      <c r="C17" t="s">
        <v>130</v>
      </c>
      <c r="D17" t="s">
        <v>24</v>
      </c>
      <c r="F17" s="7">
        <v>1.6597222222222222E-2</v>
      </c>
      <c r="G17" s="7">
        <v>8.2986111111111108E-3</v>
      </c>
      <c r="H17" s="5">
        <v>96</v>
      </c>
    </row>
    <row r="18" spans="2:8" x14ac:dyDescent="0.35">
      <c r="B18" s="5">
        <v>6</v>
      </c>
      <c r="C18" t="s">
        <v>85</v>
      </c>
      <c r="D18" t="s">
        <v>23</v>
      </c>
      <c r="F18" s="7">
        <v>1.6631944444444446E-2</v>
      </c>
      <c r="G18" s="7">
        <v>8.3159722222222229E-3</v>
      </c>
      <c r="H18" s="5">
        <v>95</v>
      </c>
    </row>
    <row r="19" spans="2:8" x14ac:dyDescent="0.35">
      <c r="B19" s="5">
        <v>7</v>
      </c>
      <c r="C19" t="s">
        <v>143</v>
      </c>
      <c r="D19" t="s">
        <v>24</v>
      </c>
      <c r="F19" s="7">
        <v>1.744212962962963E-2</v>
      </c>
      <c r="G19" s="7">
        <v>8.7210648148148152E-3</v>
      </c>
      <c r="H19" s="5">
        <v>94</v>
      </c>
    </row>
    <row r="20" spans="2:8" x14ac:dyDescent="0.35">
      <c r="B20" s="5">
        <v>8</v>
      </c>
      <c r="C20" t="s">
        <v>133</v>
      </c>
      <c r="D20" t="s">
        <v>56</v>
      </c>
      <c r="F20" s="7">
        <v>1.9861111111111111E-2</v>
      </c>
      <c r="G20" s="7">
        <v>9.5333333333333329E-3</v>
      </c>
      <c r="H20" s="5">
        <v>93</v>
      </c>
    </row>
    <row r="21" spans="2:8" x14ac:dyDescent="0.35">
      <c r="B21" s="5">
        <v>9</v>
      </c>
      <c r="C21" t="s">
        <v>129</v>
      </c>
      <c r="D21" t="s">
        <v>23</v>
      </c>
      <c r="F21" s="7">
        <v>2.0208333333333332E-2</v>
      </c>
      <c r="G21" s="7">
        <v>1.0104166666666666E-2</v>
      </c>
      <c r="H21" s="5">
        <v>92</v>
      </c>
    </row>
    <row r="22" spans="2:8" x14ac:dyDescent="0.35">
      <c r="B22" s="5">
        <v>10</v>
      </c>
      <c r="C22" t="s">
        <v>144</v>
      </c>
      <c r="D22" t="s">
        <v>22</v>
      </c>
      <c r="F22" s="7">
        <v>1.7071759259259259E-2</v>
      </c>
      <c r="G22" s="7">
        <v>1.0243055555555556E-2</v>
      </c>
      <c r="H22" s="5">
        <v>91</v>
      </c>
    </row>
    <row r="23" spans="2:8" x14ac:dyDescent="0.35">
      <c r="B23" s="5">
        <v>11</v>
      </c>
      <c r="C23" t="s">
        <v>145</v>
      </c>
      <c r="D23" t="s">
        <v>23</v>
      </c>
      <c r="F23" s="7">
        <v>2.0972222222222222E-2</v>
      </c>
      <c r="G23" s="7">
        <v>1.0486111111111111E-2</v>
      </c>
      <c r="H23" s="5">
        <v>90</v>
      </c>
    </row>
    <row r="24" spans="2:8" x14ac:dyDescent="0.35">
      <c r="B24" s="5">
        <v>12</v>
      </c>
      <c r="C24" t="s">
        <v>132</v>
      </c>
      <c r="D24" t="s">
        <v>23</v>
      </c>
      <c r="F24" s="7">
        <v>2.1435185185185186E-2</v>
      </c>
      <c r="G24" s="7">
        <v>1.0717592592592593E-2</v>
      </c>
      <c r="H24" s="5">
        <v>89</v>
      </c>
    </row>
    <row r="25" spans="2:8" x14ac:dyDescent="0.35">
      <c r="B25" s="5">
        <v>13</v>
      </c>
      <c r="C25" t="s">
        <v>146</v>
      </c>
      <c r="D25" t="s">
        <v>147</v>
      </c>
      <c r="F25" s="7">
        <v>1.3020833333333334E-2</v>
      </c>
      <c r="G25" s="7">
        <v>1.3020833333333334E-2</v>
      </c>
      <c r="H25" s="5">
        <v>88</v>
      </c>
    </row>
    <row r="26" spans="2:8" x14ac:dyDescent="0.35">
      <c r="B26" s="5">
        <v>14</v>
      </c>
      <c r="C26" t="s">
        <v>148</v>
      </c>
      <c r="D26" t="s">
        <v>12</v>
      </c>
      <c r="F26" s="7">
        <v>1.5671296296296298E-2</v>
      </c>
      <c r="G26" s="7">
        <v>1.3320601851851853E-2</v>
      </c>
      <c r="H26" s="5">
        <v>87</v>
      </c>
    </row>
    <row r="27" spans="2:8" x14ac:dyDescent="0.35">
      <c r="B27" s="5">
        <v>15</v>
      </c>
      <c r="C27" t="s">
        <v>149</v>
      </c>
      <c r="D27" t="s">
        <v>95</v>
      </c>
      <c r="F27" s="7">
        <v>1.34375E-2</v>
      </c>
      <c r="G27" s="7">
        <v>1.34375E-2</v>
      </c>
      <c r="H27" s="5">
        <v>86</v>
      </c>
    </row>
    <row r="28" spans="2:8" x14ac:dyDescent="0.35">
      <c r="B28" s="5">
        <v>16</v>
      </c>
      <c r="C28" t="s">
        <v>150</v>
      </c>
      <c r="D28" t="s">
        <v>147</v>
      </c>
      <c r="F28" s="7">
        <v>1.3657407407407408E-2</v>
      </c>
      <c r="G28" s="7">
        <v>1.3657407407407408E-2</v>
      </c>
      <c r="H28" s="5">
        <v>85</v>
      </c>
    </row>
    <row r="29" spans="2:8" x14ac:dyDescent="0.35">
      <c r="B29" s="5">
        <v>17</v>
      </c>
      <c r="C29" t="s">
        <v>151</v>
      </c>
      <c r="D29" t="s">
        <v>147</v>
      </c>
      <c r="F29" s="7">
        <v>1.3912037037037037E-2</v>
      </c>
      <c r="G29" s="7">
        <v>1.3912037037037037E-2</v>
      </c>
      <c r="H29" s="5">
        <v>84</v>
      </c>
    </row>
    <row r="30" spans="2:8" x14ac:dyDescent="0.35">
      <c r="B30" s="5">
        <v>18</v>
      </c>
      <c r="C30" t="s">
        <v>152</v>
      </c>
      <c r="D30" t="s">
        <v>95</v>
      </c>
      <c r="F30" s="7">
        <v>1.4004629629629629E-2</v>
      </c>
      <c r="G30" s="7">
        <v>1.4004629629629629E-2</v>
      </c>
      <c r="H30" s="5">
        <v>83</v>
      </c>
    </row>
    <row r="31" spans="2:8" x14ac:dyDescent="0.35">
      <c r="B31" s="5">
        <v>19</v>
      </c>
      <c r="C31" t="s">
        <v>153</v>
      </c>
      <c r="D31" t="s">
        <v>95</v>
      </c>
      <c r="F31" s="7">
        <v>1.4421296296296297E-2</v>
      </c>
      <c r="G31" s="7">
        <v>1.4421296296296297E-2</v>
      </c>
      <c r="H31" s="5">
        <v>82</v>
      </c>
    </row>
    <row r="32" spans="2:8" x14ac:dyDescent="0.35">
      <c r="B32" s="5">
        <v>20</v>
      </c>
      <c r="C32" t="s">
        <v>93</v>
      </c>
      <c r="D32" t="s">
        <v>38</v>
      </c>
      <c r="F32" s="7">
        <v>2.269675925925926E-2</v>
      </c>
      <c r="G32" s="7">
        <v>1.4752893518518519E-2</v>
      </c>
      <c r="H32" s="5">
        <v>81</v>
      </c>
    </row>
    <row r="33" spans="2:8" x14ac:dyDescent="0.35">
      <c r="B33" s="5">
        <v>21</v>
      </c>
      <c r="C33" t="s">
        <v>154</v>
      </c>
      <c r="D33" t="s">
        <v>95</v>
      </c>
      <c r="F33" s="7">
        <v>1.5509259259259259E-2</v>
      </c>
      <c r="G33" s="7">
        <v>1.5509259259259259E-2</v>
      </c>
      <c r="H33" s="5">
        <v>80</v>
      </c>
    </row>
    <row r="34" spans="2:8" x14ac:dyDescent="0.35">
      <c r="B34" s="5">
        <v>22</v>
      </c>
      <c r="C34" t="s">
        <v>155</v>
      </c>
      <c r="D34" t="s">
        <v>24</v>
      </c>
      <c r="F34" s="7">
        <v>3.1504629629629632E-2</v>
      </c>
      <c r="G34" s="7">
        <v>1.5752314814814816E-2</v>
      </c>
      <c r="H34" s="5">
        <v>79</v>
      </c>
    </row>
    <row r="35" spans="2:8" x14ac:dyDescent="0.35">
      <c r="B35" s="5">
        <v>23</v>
      </c>
      <c r="C35" t="s">
        <v>156</v>
      </c>
      <c r="D35" t="s">
        <v>95</v>
      </c>
      <c r="F35" s="7">
        <v>1.6134259259259258E-2</v>
      </c>
      <c r="G35" s="7">
        <v>1.6134259259259258E-2</v>
      </c>
      <c r="H35" s="5">
        <v>78</v>
      </c>
    </row>
    <row r="36" spans="2:8" x14ac:dyDescent="0.35">
      <c r="B36" s="5">
        <v>24</v>
      </c>
      <c r="C36" t="s">
        <v>157</v>
      </c>
      <c r="D36" t="s">
        <v>95</v>
      </c>
      <c r="F36" s="7">
        <v>1.6157407407407409E-2</v>
      </c>
      <c r="G36" s="7">
        <v>1.6157407407407409E-2</v>
      </c>
      <c r="H36" s="5">
        <v>77</v>
      </c>
    </row>
    <row r="37" spans="2:8" x14ac:dyDescent="0.35">
      <c r="B37" s="5">
        <v>25</v>
      </c>
      <c r="C37" t="s">
        <v>158</v>
      </c>
      <c r="D37" t="s">
        <v>95</v>
      </c>
      <c r="F37" s="7">
        <v>1.6805555555555556E-2</v>
      </c>
      <c r="G37" s="7">
        <v>1.6805555555555556E-2</v>
      </c>
      <c r="H37" s="5">
        <v>76</v>
      </c>
    </row>
    <row r="38" spans="2:8" x14ac:dyDescent="0.35">
      <c r="B38" s="5">
        <v>26</v>
      </c>
      <c r="C38" t="s">
        <v>159</v>
      </c>
      <c r="D38" t="s">
        <v>147</v>
      </c>
      <c r="F38" s="7">
        <v>1.681712962962963E-2</v>
      </c>
      <c r="G38" s="7">
        <v>1.681712962962963E-2</v>
      </c>
      <c r="H38" s="5">
        <v>75</v>
      </c>
    </row>
    <row r="39" spans="2:8" x14ac:dyDescent="0.35">
      <c r="B39" s="5">
        <v>27</v>
      </c>
      <c r="C39" t="s">
        <v>160</v>
      </c>
      <c r="D39" t="s">
        <v>147</v>
      </c>
      <c r="F39" s="7">
        <v>1.7152777777777777E-2</v>
      </c>
      <c r="G39" s="7">
        <v>1.7152777777777777E-2</v>
      </c>
      <c r="H39" s="5">
        <v>74</v>
      </c>
    </row>
    <row r="40" spans="2:8" x14ac:dyDescent="0.35">
      <c r="B40" s="5">
        <v>28</v>
      </c>
      <c r="C40" t="s">
        <v>161</v>
      </c>
      <c r="D40" t="s">
        <v>95</v>
      </c>
      <c r="F40" s="7">
        <v>1.726851851851852E-2</v>
      </c>
      <c r="G40" s="7">
        <v>1.726851851851852E-2</v>
      </c>
      <c r="H40" s="5">
        <v>73</v>
      </c>
    </row>
    <row r="41" spans="2:8" x14ac:dyDescent="0.35">
      <c r="B41" s="5">
        <v>29</v>
      </c>
      <c r="C41" t="s">
        <v>162</v>
      </c>
      <c r="D41" t="s">
        <v>147</v>
      </c>
      <c r="F41" s="7">
        <v>1.744212962962963E-2</v>
      </c>
      <c r="G41" s="7">
        <v>1.744212962962963E-2</v>
      </c>
      <c r="H41" s="5">
        <v>72</v>
      </c>
    </row>
    <row r="42" spans="2:8" x14ac:dyDescent="0.35">
      <c r="B42" s="5">
        <v>30</v>
      </c>
      <c r="C42" t="s">
        <v>163</v>
      </c>
      <c r="D42" t="s">
        <v>95</v>
      </c>
      <c r="F42" s="7">
        <v>1.7592592592592594E-2</v>
      </c>
      <c r="G42" s="7">
        <v>1.7592592592592594E-2</v>
      </c>
      <c r="H42" s="5">
        <v>71</v>
      </c>
    </row>
    <row r="43" spans="2:8" x14ac:dyDescent="0.35">
      <c r="B43" s="5">
        <v>31</v>
      </c>
      <c r="C43" t="s">
        <v>164</v>
      </c>
      <c r="D43" t="s">
        <v>95</v>
      </c>
      <c r="F43" s="7">
        <v>1.7650462962962962E-2</v>
      </c>
      <c r="G43" s="7">
        <v>1.7650462962962962E-2</v>
      </c>
      <c r="H43" s="5">
        <v>70</v>
      </c>
    </row>
    <row r="44" spans="2:8" x14ac:dyDescent="0.35">
      <c r="B44" s="5">
        <v>32</v>
      </c>
      <c r="C44" t="s">
        <v>165</v>
      </c>
      <c r="D44" t="s">
        <v>95</v>
      </c>
      <c r="F44" s="7">
        <v>1.7777777777777778E-2</v>
      </c>
      <c r="G44" s="7">
        <v>1.7777777777777778E-2</v>
      </c>
      <c r="H44" s="5">
        <v>69</v>
      </c>
    </row>
    <row r="45" spans="2:8" x14ac:dyDescent="0.35">
      <c r="B45" s="5">
        <v>33</v>
      </c>
      <c r="C45" t="s">
        <v>166</v>
      </c>
      <c r="D45" t="s">
        <v>95</v>
      </c>
      <c r="F45" s="7">
        <v>1.7800925925925925E-2</v>
      </c>
      <c r="G45" s="7">
        <v>1.7800925925925925E-2</v>
      </c>
      <c r="H45" s="5">
        <v>68</v>
      </c>
    </row>
    <row r="46" spans="2:8" x14ac:dyDescent="0.35">
      <c r="B46" s="5">
        <v>34</v>
      </c>
      <c r="C46" t="s">
        <v>167</v>
      </c>
      <c r="D46" t="s">
        <v>95</v>
      </c>
      <c r="F46" s="7">
        <v>1.7881944444444443E-2</v>
      </c>
      <c r="G46" s="7">
        <v>1.7881944444444443E-2</v>
      </c>
      <c r="H46" s="5">
        <v>67</v>
      </c>
    </row>
    <row r="47" spans="2:8" x14ac:dyDescent="0.35">
      <c r="B47" s="5">
        <v>35</v>
      </c>
      <c r="C47" t="s">
        <v>168</v>
      </c>
      <c r="D47" t="s">
        <v>147</v>
      </c>
      <c r="F47" s="7">
        <v>1.7893518518518517E-2</v>
      </c>
      <c r="G47" s="7">
        <v>1.7893518518518517E-2</v>
      </c>
      <c r="H47" s="5">
        <v>66</v>
      </c>
    </row>
    <row r="48" spans="2:8" x14ac:dyDescent="0.35">
      <c r="B48" s="5">
        <v>36</v>
      </c>
      <c r="C48" t="s">
        <v>169</v>
      </c>
      <c r="D48" t="s">
        <v>95</v>
      </c>
      <c r="F48" s="7">
        <v>1.8032407407407407E-2</v>
      </c>
      <c r="G48" s="7">
        <v>1.8032407407407407E-2</v>
      </c>
      <c r="H48" s="5">
        <v>65</v>
      </c>
    </row>
    <row r="49" spans="2:8" x14ac:dyDescent="0.35">
      <c r="B49" s="5">
        <v>37</v>
      </c>
      <c r="C49" t="s">
        <v>170</v>
      </c>
      <c r="D49" t="s">
        <v>95</v>
      </c>
      <c r="F49" s="7">
        <v>1.8356481481481481E-2</v>
      </c>
      <c r="G49" s="7">
        <v>1.8356481481481481E-2</v>
      </c>
      <c r="H49" s="5">
        <v>64</v>
      </c>
    </row>
    <row r="50" spans="2:8" x14ac:dyDescent="0.35">
      <c r="B50" s="5">
        <v>38</v>
      </c>
      <c r="C50" t="s">
        <v>171</v>
      </c>
      <c r="D50" t="s">
        <v>95</v>
      </c>
      <c r="F50" s="7">
        <v>1.8553240740740742E-2</v>
      </c>
      <c r="G50" s="7">
        <v>1.8553240740740742E-2</v>
      </c>
      <c r="H50" s="5">
        <v>63</v>
      </c>
    </row>
    <row r="51" spans="2:8" x14ac:dyDescent="0.35">
      <c r="B51" s="5">
        <v>39</v>
      </c>
      <c r="C51" t="s">
        <v>172</v>
      </c>
      <c r="D51" t="s">
        <v>95</v>
      </c>
      <c r="F51" s="7">
        <v>1.8958333333333334E-2</v>
      </c>
      <c r="G51" s="7">
        <v>1.8958333333333334E-2</v>
      </c>
      <c r="H51" s="5">
        <v>62</v>
      </c>
    </row>
    <row r="52" spans="2:8" x14ac:dyDescent="0.35">
      <c r="B52" s="5">
        <v>40</v>
      </c>
      <c r="C52" t="s">
        <v>173</v>
      </c>
      <c r="D52" t="s">
        <v>23</v>
      </c>
      <c r="F52" s="7">
        <v>3.8935185185185184E-2</v>
      </c>
      <c r="G52" s="7">
        <v>1.9467592592592592E-2</v>
      </c>
      <c r="H52" s="5">
        <v>61</v>
      </c>
    </row>
    <row r="53" spans="2:8" x14ac:dyDescent="0.35">
      <c r="B53" s="5">
        <v>41</v>
      </c>
      <c r="C53" t="s">
        <v>174</v>
      </c>
      <c r="D53" t="s">
        <v>147</v>
      </c>
      <c r="F53" s="7">
        <v>1.9652777777777779E-2</v>
      </c>
      <c r="G53" s="7">
        <v>1.9652777777777779E-2</v>
      </c>
      <c r="H53" s="5">
        <v>60</v>
      </c>
    </row>
    <row r="54" spans="2:8" x14ac:dyDescent="0.35">
      <c r="B54" s="5">
        <v>42</v>
      </c>
      <c r="C54" t="s">
        <v>175</v>
      </c>
      <c r="D54" t="s">
        <v>23</v>
      </c>
      <c r="F54" s="7">
        <v>4.0497685185185185E-2</v>
      </c>
      <c r="G54" s="7">
        <v>2.0248842592592593E-2</v>
      </c>
      <c r="H54" s="5">
        <v>59</v>
      </c>
    </row>
    <row r="55" spans="2:8" x14ac:dyDescent="0.35">
      <c r="B55" s="5">
        <v>43</v>
      </c>
      <c r="C55" t="s">
        <v>176</v>
      </c>
      <c r="D55" t="s">
        <v>95</v>
      </c>
      <c r="F55" s="7">
        <v>2.0648148148148148E-2</v>
      </c>
      <c r="G55" s="7">
        <v>2.0648148148148148E-2</v>
      </c>
      <c r="H55" s="5">
        <v>58</v>
      </c>
    </row>
    <row r="56" spans="2:8" x14ac:dyDescent="0.35">
      <c r="B56" s="5">
        <v>44</v>
      </c>
      <c r="C56" t="s">
        <v>177</v>
      </c>
      <c r="D56" t="s">
        <v>147</v>
      </c>
      <c r="F56" s="7">
        <v>2.105324074074074E-2</v>
      </c>
      <c r="G56" s="7">
        <v>2.105324074074074E-2</v>
      </c>
      <c r="H56" s="5">
        <v>57</v>
      </c>
    </row>
    <row r="57" spans="2:8" x14ac:dyDescent="0.35">
      <c r="B57" s="5">
        <v>45</v>
      </c>
      <c r="C57" t="s">
        <v>178</v>
      </c>
      <c r="D57" t="s">
        <v>95</v>
      </c>
      <c r="F57" s="7">
        <v>2.1076388888888888E-2</v>
      </c>
      <c r="G57" s="7">
        <v>2.1076388888888888E-2</v>
      </c>
      <c r="H57" s="5">
        <v>56</v>
      </c>
    </row>
    <row r="58" spans="2:8" x14ac:dyDescent="0.35">
      <c r="B58" s="5">
        <v>46</v>
      </c>
      <c r="C58" t="s">
        <v>179</v>
      </c>
      <c r="D58" t="s">
        <v>147</v>
      </c>
      <c r="F58" s="7">
        <v>2.1180555555555557E-2</v>
      </c>
      <c r="G58" s="7">
        <v>2.1180555555555557E-2</v>
      </c>
      <c r="H58" s="5">
        <v>55</v>
      </c>
    </row>
    <row r="59" spans="2:8" x14ac:dyDescent="0.35">
      <c r="B59" s="5">
        <v>47</v>
      </c>
      <c r="C59" t="s">
        <v>180</v>
      </c>
      <c r="D59" t="s">
        <v>95</v>
      </c>
      <c r="F59" s="7">
        <v>2.1805555555555557E-2</v>
      </c>
      <c r="G59" s="7">
        <v>2.1805555555555557E-2</v>
      </c>
      <c r="H59" s="5">
        <v>54</v>
      </c>
    </row>
    <row r="60" spans="2:8" x14ac:dyDescent="0.35">
      <c r="B60" s="5">
        <v>48</v>
      </c>
      <c r="C60" t="s">
        <v>181</v>
      </c>
      <c r="D60" t="s">
        <v>147</v>
      </c>
      <c r="F60" s="7">
        <v>2.1990740740740741E-2</v>
      </c>
      <c r="G60" s="7">
        <v>2.1990740740740741E-2</v>
      </c>
      <c r="H60" s="5">
        <v>53</v>
      </c>
    </row>
    <row r="61" spans="2:8" x14ac:dyDescent="0.35">
      <c r="B61" s="5">
        <v>49</v>
      </c>
      <c r="C61" t="s">
        <v>182</v>
      </c>
      <c r="D61" t="s">
        <v>95</v>
      </c>
      <c r="F61" s="7">
        <v>2.2060185185185186E-2</v>
      </c>
      <c r="G61" s="7">
        <v>2.2060185185185186E-2</v>
      </c>
      <c r="H61" s="5">
        <v>52</v>
      </c>
    </row>
    <row r="62" spans="2:8" x14ac:dyDescent="0.35">
      <c r="B62" s="5">
        <v>50</v>
      </c>
      <c r="C62" t="s">
        <v>183</v>
      </c>
      <c r="D62" t="s">
        <v>147</v>
      </c>
      <c r="F62" s="7">
        <v>2.2442129629629631E-2</v>
      </c>
      <c r="G62" s="7">
        <v>2.2442129629629631E-2</v>
      </c>
      <c r="H62" s="5">
        <v>51</v>
      </c>
    </row>
    <row r="63" spans="2:8" x14ac:dyDescent="0.35">
      <c r="B63" s="5">
        <v>51</v>
      </c>
      <c r="C63" t="s">
        <v>184</v>
      </c>
      <c r="D63" t="s">
        <v>95</v>
      </c>
      <c r="F63" s="7">
        <v>2.2546296296296297E-2</v>
      </c>
      <c r="G63" s="7">
        <v>2.2546296296296297E-2</v>
      </c>
      <c r="H63" s="5">
        <v>50</v>
      </c>
    </row>
    <row r="64" spans="2:8" x14ac:dyDescent="0.35">
      <c r="B64" s="5">
        <v>52</v>
      </c>
      <c r="C64" t="s">
        <v>185</v>
      </c>
      <c r="D64" t="s">
        <v>95</v>
      </c>
      <c r="F64" s="7">
        <v>2.255787037037037E-2</v>
      </c>
      <c r="G64" s="7">
        <v>2.255787037037037E-2</v>
      </c>
      <c r="H64" s="5">
        <v>49</v>
      </c>
    </row>
    <row r="65" spans="2:8" x14ac:dyDescent="0.35">
      <c r="B65" s="5">
        <v>53</v>
      </c>
      <c r="C65" t="s">
        <v>186</v>
      </c>
      <c r="D65" t="s">
        <v>95</v>
      </c>
      <c r="F65" s="7">
        <v>2.267361111111111E-2</v>
      </c>
      <c r="G65" s="7">
        <v>2.267361111111111E-2</v>
      </c>
      <c r="H65" s="5">
        <v>48</v>
      </c>
    </row>
    <row r="66" spans="2:8" x14ac:dyDescent="0.35">
      <c r="B66" s="5">
        <v>54</v>
      </c>
      <c r="C66" t="s">
        <v>187</v>
      </c>
      <c r="D66" t="s">
        <v>147</v>
      </c>
      <c r="F66" s="7">
        <v>2.2766203703703705E-2</v>
      </c>
      <c r="G66" s="7">
        <v>2.2766203703703705E-2</v>
      </c>
      <c r="H66" s="5">
        <v>47</v>
      </c>
    </row>
    <row r="67" spans="2:8" x14ac:dyDescent="0.35">
      <c r="B67" s="5">
        <v>55</v>
      </c>
      <c r="C67" t="s">
        <v>188</v>
      </c>
      <c r="D67" t="s">
        <v>147</v>
      </c>
      <c r="F67" s="7">
        <v>2.3206018518518518E-2</v>
      </c>
      <c r="G67" s="7">
        <v>2.3206018518518518E-2</v>
      </c>
      <c r="H67" s="5">
        <v>46</v>
      </c>
    </row>
    <row r="68" spans="2:8" x14ac:dyDescent="0.35">
      <c r="B68" s="5">
        <v>56</v>
      </c>
      <c r="C68" t="s">
        <v>189</v>
      </c>
      <c r="D68" t="s">
        <v>147</v>
      </c>
      <c r="F68" s="7">
        <v>2.3495370370370371E-2</v>
      </c>
      <c r="G68" s="7">
        <v>2.3495370370370371E-2</v>
      </c>
      <c r="H68" s="5">
        <v>45</v>
      </c>
    </row>
    <row r="69" spans="2:8" x14ac:dyDescent="0.35">
      <c r="B69" s="5">
        <v>57</v>
      </c>
      <c r="C69" t="s">
        <v>190</v>
      </c>
      <c r="D69" t="s">
        <v>147</v>
      </c>
      <c r="F69" s="7">
        <v>2.3865740740740739E-2</v>
      </c>
      <c r="G69" s="7">
        <v>2.3865740740740739E-2</v>
      </c>
      <c r="H69" s="5">
        <v>44</v>
      </c>
    </row>
    <row r="70" spans="2:8" x14ac:dyDescent="0.35">
      <c r="B70" s="5">
        <v>58</v>
      </c>
      <c r="C70" t="s">
        <v>191</v>
      </c>
      <c r="D70" t="s">
        <v>147</v>
      </c>
      <c r="F70" s="7">
        <v>2.4097222222222221E-2</v>
      </c>
      <c r="G70" s="7">
        <v>2.4097222222222221E-2</v>
      </c>
      <c r="H70" s="5">
        <v>43</v>
      </c>
    </row>
    <row r="71" spans="2:8" x14ac:dyDescent="0.35">
      <c r="B71" s="5">
        <v>59</v>
      </c>
      <c r="C71" t="s">
        <v>192</v>
      </c>
      <c r="D71" t="s">
        <v>147</v>
      </c>
      <c r="F71" s="7">
        <v>2.4120370370370372E-2</v>
      </c>
      <c r="G71" s="7">
        <v>2.4120370370370372E-2</v>
      </c>
      <c r="H71" s="5">
        <v>42</v>
      </c>
    </row>
    <row r="72" spans="2:8" x14ac:dyDescent="0.35">
      <c r="B72" s="5">
        <v>60</v>
      </c>
      <c r="C72" t="s">
        <v>193</v>
      </c>
      <c r="D72" t="s">
        <v>95</v>
      </c>
      <c r="F72" s="7">
        <v>2.417824074074074E-2</v>
      </c>
      <c r="G72" s="7">
        <v>2.417824074074074E-2</v>
      </c>
      <c r="H72" s="5">
        <v>41</v>
      </c>
    </row>
    <row r="73" spans="2:8" x14ac:dyDescent="0.35">
      <c r="B73" s="5">
        <v>61</v>
      </c>
      <c r="C73" t="s">
        <v>194</v>
      </c>
      <c r="D73" t="s">
        <v>11</v>
      </c>
      <c r="F73" s="7">
        <v>2.4282407407407409E-2</v>
      </c>
      <c r="G73" s="7">
        <v>2.4282407407407409E-2</v>
      </c>
      <c r="H73" s="5">
        <v>40</v>
      </c>
    </row>
    <row r="74" spans="2:8" x14ac:dyDescent="0.35">
      <c r="B74" s="5">
        <v>62</v>
      </c>
      <c r="C74" t="s">
        <v>195</v>
      </c>
      <c r="D74" t="s">
        <v>95</v>
      </c>
      <c r="F74" s="7">
        <v>2.4386574074074074E-2</v>
      </c>
      <c r="G74" s="7">
        <v>2.4386574074074074E-2</v>
      </c>
      <c r="H74" s="5">
        <v>39</v>
      </c>
    </row>
    <row r="75" spans="2:8" x14ac:dyDescent="0.35">
      <c r="B75" s="5">
        <v>63</v>
      </c>
      <c r="C75" t="s">
        <v>196</v>
      </c>
      <c r="D75" t="s">
        <v>147</v>
      </c>
      <c r="F75" s="7">
        <v>2.4467592592592593E-2</v>
      </c>
      <c r="G75" s="7">
        <v>2.4467592592592593E-2</v>
      </c>
      <c r="H75" s="5">
        <v>38</v>
      </c>
    </row>
    <row r="76" spans="2:8" x14ac:dyDescent="0.35">
      <c r="B76" s="5">
        <v>64</v>
      </c>
      <c r="C76" t="s">
        <v>197</v>
      </c>
      <c r="D76" t="s">
        <v>147</v>
      </c>
      <c r="F76" s="7">
        <v>2.5416666666666667E-2</v>
      </c>
      <c r="G76" s="7">
        <v>2.5416666666666667E-2</v>
      </c>
      <c r="H76" s="5">
        <v>37</v>
      </c>
    </row>
    <row r="77" spans="2:8" x14ac:dyDescent="0.35">
      <c r="B77" s="5">
        <v>65</v>
      </c>
      <c r="C77" t="s">
        <v>198</v>
      </c>
      <c r="D77" t="s">
        <v>95</v>
      </c>
      <c r="F77" s="7">
        <v>2.5520833333333333E-2</v>
      </c>
      <c r="G77" s="7">
        <v>2.5520833333333333E-2</v>
      </c>
      <c r="H77" s="5">
        <v>36</v>
      </c>
    </row>
    <row r="78" spans="2:8" x14ac:dyDescent="0.35">
      <c r="B78" s="5">
        <v>66</v>
      </c>
      <c r="C78" t="s">
        <v>199</v>
      </c>
      <c r="D78" t="s">
        <v>147</v>
      </c>
      <c r="F78" s="7">
        <v>2.5578703703703704E-2</v>
      </c>
      <c r="G78" s="7">
        <v>2.5578703703703704E-2</v>
      </c>
      <c r="H78" s="5">
        <v>35</v>
      </c>
    </row>
    <row r="79" spans="2:8" x14ac:dyDescent="0.35">
      <c r="B79" s="5">
        <v>67</v>
      </c>
      <c r="C79" t="s">
        <v>200</v>
      </c>
      <c r="D79" t="s">
        <v>95</v>
      </c>
      <c r="F79" s="7">
        <v>2.5590277777777778E-2</v>
      </c>
      <c r="G79" s="7">
        <v>2.5590277777777778E-2</v>
      </c>
      <c r="H79" s="5">
        <v>34</v>
      </c>
    </row>
    <row r="80" spans="2:8" x14ac:dyDescent="0.35">
      <c r="B80" s="5">
        <v>68</v>
      </c>
      <c r="C80" t="s">
        <v>201</v>
      </c>
      <c r="D80" t="s">
        <v>95</v>
      </c>
      <c r="F80" s="7">
        <v>2.5752314814814815E-2</v>
      </c>
      <c r="G80" s="7">
        <v>2.5752314814814815E-2</v>
      </c>
      <c r="H80" s="5">
        <v>33</v>
      </c>
    </row>
    <row r="81" spans="2:8" x14ac:dyDescent="0.35">
      <c r="B81" s="5">
        <v>69</v>
      </c>
      <c r="C81" t="s">
        <v>202</v>
      </c>
      <c r="D81" t="s">
        <v>147</v>
      </c>
      <c r="F81" s="7">
        <v>2.5914351851851852E-2</v>
      </c>
      <c r="G81" s="7">
        <v>2.5914351851851852E-2</v>
      </c>
      <c r="H81" s="5">
        <v>32</v>
      </c>
    </row>
    <row r="82" spans="2:8" x14ac:dyDescent="0.35">
      <c r="B82" s="5">
        <v>70</v>
      </c>
      <c r="C82" t="s">
        <v>203</v>
      </c>
      <c r="F82" s="7">
        <v>2.5914351851851852E-2</v>
      </c>
      <c r="G82" s="7">
        <v>2.5914351851851852E-2</v>
      </c>
      <c r="H82" s="5">
        <v>31</v>
      </c>
    </row>
    <row r="83" spans="2:8" x14ac:dyDescent="0.35">
      <c r="B83" s="5">
        <v>71</v>
      </c>
      <c r="C83" t="s">
        <v>204</v>
      </c>
      <c r="D83" t="s">
        <v>147</v>
      </c>
      <c r="F83" s="7">
        <v>2.6041666666666668E-2</v>
      </c>
      <c r="G83" s="7">
        <v>2.6041666666666668E-2</v>
      </c>
      <c r="H83" s="5">
        <v>30</v>
      </c>
    </row>
    <row r="84" spans="2:8" x14ac:dyDescent="0.35">
      <c r="B84" s="5">
        <v>72</v>
      </c>
      <c r="C84" t="s">
        <v>205</v>
      </c>
      <c r="D84" t="s">
        <v>95</v>
      </c>
      <c r="F84" s="7">
        <v>2.6168981481481481E-2</v>
      </c>
      <c r="G84" s="7">
        <v>2.6168981481481481E-2</v>
      </c>
      <c r="H84" s="5">
        <v>29</v>
      </c>
    </row>
    <row r="85" spans="2:8" x14ac:dyDescent="0.35">
      <c r="B85" s="5">
        <v>73</v>
      </c>
      <c r="C85" t="s">
        <v>206</v>
      </c>
      <c r="D85" t="s">
        <v>147</v>
      </c>
      <c r="F85" s="7">
        <v>2.7824074074074074E-2</v>
      </c>
      <c r="G85" s="7">
        <v>2.7824074074074074E-2</v>
      </c>
      <c r="H85" s="5">
        <v>28</v>
      </c>
    </row>
    <row r="86" spans="2:8" x14ac:dyDescent="0.35">
      <c r="B86" s="5">
        <v>74</v>
      </c>
      <c r="C86" t="s">
        <v>207</v>
      </c>
      <c r="D86" t="s">
        <v>95</v>
      </c>
      <c r="F86" s="7">
        <v>2.7974537037037037E-2</v>
      </c>
      <c r="G86" s="7">
        <v>2.7974537037037037E-2</v>
      </c>
      <c r="H86" s="5">
        <v>27</v>
      </c>
    </row>
    <row r="87" spans="2:8" x14ac:dyDescent="0.35">
      <c r="B87" s="5">
        <v>75</v>
      </c>
      <c r="C87" t="s">
        <v>208</v>
      </c>
      <c r="F87" s="7">
        <v>2.8067129629629629E-2</v>
      </c>
      <c r="G87" s="7">
        <v>2.8067129629629629E-2</v>
      </c>
      <c r="H87" s="5">
        <v>26</v>
      </c>
    </row>
    <row r="88" spans="2:8" x14ac:dyDescent="0.35">
      <c r="B88" s="5">
        <v>76</v>
      </c>
      <c r="C88" t="s">
        <v>209</v>
      </c>
      <c r="D88" t="s">
        <v>95</v>
      </c>
      <c r="F88" s="7">
        <v>2.8136574074074074E-2</v>
      </c>
      <c r="G88" s="7">
        <v>2.8136574074074074E-2</v>
      </c>
      <c r="H88" s="5">
        <v>25</v>
      </c>
    </row>
    <row r="89" spans="2:8" x14ac:dyDescent="0.35">
      <c r="B89" s="5">
        <v>77</v>
      </c>
      <c r="C89" t="s">
        <v>210</v>
      </c>
      <c r="D89" t="s">
        <v>95</v>
      </c>
      <c r="F89" s="7">
        <v>2.9803240740740741E-2</v>
      </c>
      <c r="G89" s="7">
        <v>2.9803240740740741E-2</v>
      </c>
      <c r="H89" s="5">
        <v>24</v>
      </c>
    </row>
    <row r="90" spans="2:8" x14ac:dyDescent="0.35">
      <c r="B90" s="5">
        <v>78</v>
      </c>
      <c r="C90" t="s">
        <v>211</v>
      </c>
      <c r="D90" t="s">
        <v>95</v>
      </c>
      <c r="F90" s="7">
        <v>2.9895833333333333E-2</v>
      </c>
      <c r="G90" s="7">
        <v>2.9895833333333333E-2</v>
      </c>
      <c r="H90" s="5">
        <v>23</v>
      </c>
    </row>
    <row r="91" spans="2:8" x14ac:dyDescent="0.35">
      <c r="B91" s="5">
        <v>79</v>
      </c>
      <c r="C91" t="s">
        <v>212</v>
      </c>
      <c r="D91" t="s">
        <v>147</v>
      </c>
      <c r="F91" s="7">
        <v>2.9895833333333333E-2</v>
      </c>
      <c r="G91" s="7">
        <v>2.9895833333333333E-2</v>
      </c>
      <c r="H91" s="5">
        <v>22</v>
      </c>
    </row>
    <row r="92" spans="2:8" x14ac:dyDescent="0.35">
      <c r="B92" s="5">
        <v>80</v>
      </c>
      <c r="C92" t="s">
        <v>25</v>
      </c>
      <c r="D92" t="s">
        <v>43</v>
      </c>
      <c r="F92" s="7">
        <v>4.4780092592592594E-2</v>
      </c>
      <c r="G92" s="7">
        <v>3.1346064814814813E-2</v>
      </c>
      <c r="H92" s="5">
        <v>21</v>
      </c>
    </row>
    <row r="93" spans="2:8" x14ac:dyDescent="0.35">
      <c r="B93" s="5">
        <v>81</v>
      </c>
      <c r="C93" t="s">
        <v>213</v>
      </c>
      <c r="D93" t="s">
        <v>147</v>
      </c>
      <c r="F93" s="7">
        <v>3.2037037037037037E-2</v>
      </c>
      <c r="G93" s="7">
        <v>3.2037037037037037E-2</v>
      </c>
      <c r="H93" s="5">
        <v>20</v>
      </c>
    </row>
    <row r="94" spans="2:8" x14ac:dyDescent="0.35">
      <c r="B94" s="5">
        <v>82</v>
      </c>
      <c r="C94" t="s">
        <v>214</v>
      </c>
      <c r="D94" t="s">
        <v>147</v>
      </c>
      <c r="F94" s="7">
        <v>3.3113425925925928E-2</v>
      </c>
      <c r="G94" s="7">
        <v>3.3113425925925928E-2</v>
      </c>
      <c r="H94" s="5">
        <v>19</v>
      </c>
    </row>
    <row r="95" spans="2:8" x14ac:dyDescent="0.35">
      <c r="B95" s="5">
        <v>83</v>
      </c>
      <c r="C95" t="s">
        <v>215</v>
      </c>
      <c r="D95" t="s">
        <v>95</v>
      </c>
      <c r="F95" s="7">
        <v>3.7499999999999999E-2</v>
      </c>
      <c r="G95" s="7">
        <v>3.7499999999999999E-2</v>
      </c>
      <c r="H95" s="5">
        <v>18</v>
      </c>
    </row>
    <row r="96" spans="2:8" x14ac:dyDescent="0.35">
      <c r="B96" s="5">
        <v>84</v>
      </c>
      <c r="C96" t="s">
        <v>216</v>
      </c>
      <c r="D96" t="s">
        <v>147</v>
      </c>
      <c r="F96" s="7">
        <v>3.8831018518518522E-2</v>
      </c>
      <c r="G96" s="7">
        <v>3.8831018518518522E-2</v>
      </c>
      <c r="H96" s="5">
        <v>17</v>
      </c>
    </row>
    <row r="97" spans="2:8" x14ac:dyDescent="0.35">
      <c r="B97" s="5">
        <v>85</v>
      </c>
      <c r="C97" t="s">
        <v>217</v>
      </c>
      <c r="D97" t="s">
        <v>95</v>
      </c>
      <c r="F97" s="7">
        <v>4.7314814814814816E-2</v>
      </c>
      <c r="G97" s="7">
        <v>4.7314814814814816E-2</v>
      </c>
      <c r="H97" s="5">
        <v>16</v>
      </c>
    </row>
    <row r="98" spans="2:8" x14ac:dyDescent="0.35">
      <c r="B98" s="5">
        <v>999</v>
      </c>
      <c r="C98" t="s">
        <v>233</v>
      </c>
      <c r="D98" t="s">
        <v>147</v>
      </c>
      <c r="E98" t="s">
        <v>257</v>
      </c>
      <c r="F98" s="7"/>
      <c r="G98" s="7"/>
      <c r="H98" s="5">
        <v>0</v>
      </c>
    </row>
    <row r="99" spans="2:8" x14ac:dyDescent="0.35">
      <c r="B99" s="5">
        <v>999</v>
      </c>
      <c r="C99" t="s">
        <v>228</v>
      </c>
      <c r="D99" t="s">
        <v>147</v>
      </c>
      <c r="E99" t="s">
        <v>258</v>
      </c>
      <c r="F99" s="7"/>
      <c r="G99" s="7"/>
      <c r="H99" s="5">
        <v>0</v>
      </c>
    </row>
    <row r="100" spans="2:8" x14ac:dyDescent="0.35">
      <c r="B100" s="5">
        <v>999</v>
      </c>
      <c r="C100" t="s">
        <v>227</v>
      </c>
      <c r="D100" t="s">
        <v>95</v>
      </c>
      <c r="E100" t="s">
        <v>259</v>
      </c>
      <c r="F100" s="7"/>
      <c r="G100" s="7"/>
      <c r="H100" s="5">
        <v>0</v>
      </c>
    </row>
    <row r="101" spans="2:8" x14ac:dyDescent="0.35">
      <c r="B101" s="5">
        <v>999</v>
      </c>
      <c r="C101" t="s">
        <v>219</v>
      </c>
      <c r="D101" t="s">
        <v>147</v>
      </c>
      <c r="E101" t="s">
        <v>259</v>
      </c>
      <c r="F101" s="7"/>
      <c r="G101" s="7"/>
      <c r="H101" s="5">
        <v>0</v>
      </c>
    </row>
    <row r="102" spans="2:8" x14ac:dyDescent="0.35">
      <c r="B102" s="5">
        <v>999</v>
      </c>
      <c r="C102" t="s">
        <v>230</v>
      </c>
      <c r="D102" t="s">
        <v>147</v>
      </c>
      <c r="E102" t="s">
        <v>260</v>
      </c>
      <c r="F102" s="7"/>
      <c r="G102" s="7"/>
      <c r="H102" s="5">
        <v>0</v>
      </c>
    </row>
    <row r="103" spans="2:8" x14ac:dyDescent="0.35">
      <c r="B103" s="5">
        <v>999</v>
      </c>
      <c r="C103" t="s">
        <v>225</v>
      </c>
      <c r="D103" t="s">
        <v>147</v>
      </c>
      <c r="E103" t="s">
        <v>260</v>
      </c>
      <c r="F103" s="7"/>
      <c r="G103" s="7"/>
      <c r="H103" s="5">
        <v>0</v>
      </c>
    </row>
    <row r="104" spans="2:8" x14ac:dyDescent="0.35">
      <c r="B104" s="5">
        <v>999</v>
      </c>
      <c r="C104" t="s">
        <v>234</v>
      </c>
      <c r="D104" t="s">
        <v>95</v>
      </c>
      <c r="E104" t="s">
        <v>261</v>
      </c>
      <c r="F104" s="7"/>
      <c r="G104" s="7"/>
      <c r="H104" s="5">
        <v>0</v>
      </c>
    </row>
    <row r="105" spans="2:8" x14ac:dyDescent="0.35">
      <c r="B105" s="5">
        <v>999</v>
      </c>
      <c r="C105" t="s">
        <v>224</v>
      </c>
      <c r="D105" t="s">
        <v>147</v>
      </c>
      <c r="E105" t="s">
        <v>258</v>
      </c>
      <c r="F105" s="7"/>
      <c r="G105" s="7"/>
      <c r="H105" s="5">
        <v>0</v>
      </c>
    </row>
    <row r="106" spans="2:8" x14ac:dyDescent="0.35">
      <c r="B106" s="5">
        <v>999</v>
      </c>
      <c r="C106" t="s">
        <v>220</v>
      </c>
      <c r="D106" t="s">
        <v>24</v>
      </c>
      <c r="E106" t="s">
        <v>262</v>
      </c>
      <c r="F106" s="7"/>
      <c r="G106" s="7"/>
      <c r="H106" s="5">
        <v>0</v>
      </c>
    </row>
    <row r="107" spans="2:8" x14ac:dyDescent="0.35">
      <c r="B107" s="5">
        <v>999</v>
      </c>
      <c r="C107" t="s">
        <v>223</v>
      </c>
      <c r="D107" t="s">
        <v>95</v>
      </c>
      <c r="E107" t="s">
        <v>262</v>
      </c>
      <c r="F107" s="7"/>
      <c r="G107" s="7"/>
      <c r="H107" s="5">
        <v>0</v>
      </c>
    </row>
    <row r="108" spans="2:8" x14ac:dyDescent="0.35">
      <c r="B108" s="5">
        <v>999</v>
      </c>
      <c r="C108" t="s">
        <v>218</v>
      </c>
      <c r="D108" t="s">
        <v>24</v>
      </c>
      <c r="E108" t="s">
        <v>261</v>
      </c>
      <c r="F108" s="7"/>
      <c r="G108" s="7"/>
      <c r="H108" s="5">
        <v>0</v>
      </c>
    </row>
    <row r="109" spans="2:8" x14ac:dyDescent="0.35">
      <c r="B109" s="5">
        <v>999</v>
      </c>
      <c r="C109" t="s">
        <v>232</v>
      </c>
      <c r="D109" t="s">
        <v>147</v>
      </c>
      <c r="E109" t="s">
        <v>263</v>
      </c>
      <c r="F109" s="7"/>
      <c r="G109" s="7"/>
      <c r="H109" s="5">
        <v>0</v>
      </c>
    </row>
    <row r="110" spans="2:8" x14ac:dyDescent="0.35">
      <c r="B110" s="5">
        <v>999</v>
      </c>
      <c r="C110" t="s">
        <v>231</v>
      </c>
      <c r="D110" t="s">
        <v>147</v>
      </c>
      <c r="E110" t="s">
        <v>264</v>
      </c>
      <c r="F110" s="7"/>
      <c r="G110" s="7"/>
      <c r="H110" s="5">
        <v>0</v>
      </c>
    </row>
    <row r="111" spans="2:8" x14ac:dyDescent="0.35">
      <c r="B111" s="5">
        <v>999</v>
      </c>
      <c r="C111" t="s">
        <v>226</v>
      </c>
      <c r="D111" t="s">
        <v>147</v>
      </c>
      <c r="E111" t="s">
        <v>263</v>
      </c>
      <c r="F111" s="7"/>
      <c r="G111" s="7"/>
      <c r="H111" s="5">
        <v>0</v>
      </c>
    </row>
    <row r="112" spans="2:8" x14ac:dyDescent="0.35">
      <c r="B112" s="5">
        <v>999</v>
      </c>
      <c r="C112" t="s">
        <v>222</v>
      </c>
      <c r="D112" t="s">
        <v>24</v>
      </c>
      <c r="E112" t="s">
        <v>265</v>
      </c>
      <c r="F112" s="7"/>
      <c r="G112" s="7"/>
      <c r="H112" s="5">
        <v>0</v>
      </c>
    </row>
    <row r="113" spans="2:8" x14ac:dyDescent="0.35">
      <c r="B113" s="5">
        <v>999</v>
      </c>
      <c r="C113" t="s">
        <v>221</v>
      </c>
      <c r="D113" t="s">
        <v>147</v>
      </c>
      <c r="E113" t="s">
        <v>266</v>
      </c>
      <c r="F113" s="7"/>
      <c r="G113" s="7"/>
      <c r="H113" s="5">
        <v>0</v>
      </c>
    </row>
    <row r="114" spans="2:8" x14ac:dyDescent="0.35">
      <c r="B114" s="5">
        <v>999</v>
      </c>
      <c r="C114" t="s">
        <v>229</v>
      </c>
      <c r="D114" t="s">
        <v>147</v>
      </c>
      <c r="E114" t="s">
        <v>264</v>
      </c>
      <c r="F114" s="7"/>
      <c r="G114" s="7"/>
      <c r="H114" s="5">
        <v>0</v>
      </c>
    </row>
    <row r="115" spans="2:8" x14ac:dyDescent="0.35">
      <c r="B115"/>
      <c r="F115"/>
      <c r="G115"/>
      <c r="H115"/>
    </row>
    <row r="116" spans="2:8" x14ac:dyDescent="0.35">
      <c r="B116"/>
      <c r="F116"/>
      <c r="G116"/>
      <c r="H116"/>
    </row>
    <row r="117" spans="2:8" x14ac:dyDescent="0.35">
      <c r="B117"/>
      <c r="F117"/>
      <c r="G117"/>
      <c r="H117"/>
    </row>
    <row r="118" spans="2:8" x14ac:dyDescent="0.35">
      <c r="B118"/>
      <c r="F118"/>
      <c r="G118"/>
      <c r="H118"/>
    </row>
    <row r="119" spans="2:8" x14ac:dyDescent="0.35">
      <c r="B119"/>
      <c r="F119"/>
      <c r="G119"/>
      <c r="H119"/>
    </row>
    <row r="120" spans="2:8" x14ac:dyDescent="0.35">
      <c r="B120"/>
      <c r="F120"/>
      <c r="G120"/>
      <c r="H120"/>
    </row>
    <row r="121" spans="2:8" x14ac:dyDescent="0.35">
      <c r="B121"/>
      <c r="F121"/>
      <c r="G121"/>
      <c r="H121"/>
    </row>
    <row r="122" spans="2:8" x14ac:dyDescent="0.35">
      <c r="B122"/>
      <c r="F122"/>
      <c r="G122"/>
      <c r="H122"/>
    </row>
    <row r="123" spans="2:8" x14ac:dyDescent="0.35">
      <c r="B123"/>
      <c r="F123"/>
      <c r="G123"/>
      <c r="H123"/>
    </row>
    <row r="124" spans="2:8" x14ac:dyDescent="0.35">
      <c r="B124"/>
      <c r="F124"/>
      <c r="G124"/>
      <c r="H124"/>
    </row>
    <row r="125" spans="2:8" x14ac:dyDescent="0.35">
      <c r="B125"/>
      <c r="F125"/>
      <c r="G125"/>
      <c r="H125"/>
    </row>
    <row r="126" spans="2:8" x14ac:dyDescent="0.35">
      <c r="B126"/>
      <c r="F126"/>
      <c r="G126"/>
      <c r="H126"/>
    </row>
    <row r="127" spans="2:8" x14ac:dyDescent="0.35">
      <c r="B127"/>
      <c r="F127"/>
      <c r="G127"/>
      <c r="H127"/>
    </row>
    <row r="128" spans="2:8" x14ac:dyDescent="0.35">
      <c r="B128"/>
      <c r="F128"/>
      <c r="G128"/>
      <c r="H128"/>
    </row>
    <row r="129" customFormat="1" x14ac:dyDescent="0.35"/>
    <row r="130" customFormat="1" x14ac:dyDescent="0.35"/>
    <row r="131" customFormat="1" x14ac:dyDescent="0.35"/>
    <row r="132" customFormat="1" x14ac:dyDescent="0.35"/>
    <row r="133" customFormat="1" x14ac:dyDescent="0.35"/>
    <row r="134" customFormat="1" x14ac:dyDescent="0.35"/>
    <row r="135" customFormat="1" x14ac:dyDescent="0.35"/>
    <row r="136" customFormat="1" x14ac:dyDescent="0.35"/>
    <row r="137" customFormat="1" x14ac:dyDescent="0.35"/>
    <row r="138" customFormat="1" x14ac:dyDescent="0.35"/>
    <row r="139" customFormat="1" x14ac:dyDescent="0.35"/>
    <row r="140" customFormat="1" x14ac:dyDescent="0.35"/>
    <row r="141" customFormat="1" x14ac:dyDescent="0.35"/>
  </sheetData>
  <pageMargins left="0.23622047244094491" right="0.23622047244094491" top="0.74803149606299213" bottom="0.74803149606299213" header="0.31496062992125984" footer="0.31496062992125984"/>
  <pageSetup paperSize="9" scale="98" fitToHeight="0" orientation="portrait" r:id="rId2"/>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59760-5AC9-455A-80EE-DDABEC40B092}">
  <sheetPr codeName="Sheet3">
    <pageSetUpPr fitToPage="1"/>
  </sheetPr>
  <dimension ref="B2:I103"/>
  <sheetViews>
    <sheetView showGridLines="0" showRowColHeaders="0" zoomScaleNormal="100" workbookViewId="0">
      <selection activeCell="K34" sqref="K34"/>
    </sheetView>
  </sheetViews>
  <sheetFormatPr defaultRowHeight="14.5" x14ac:dyDescent="0.35"/>
  <cols>
    <col min="1" max="1" width="5.1796875" customWidth="1"/>
    <col min="2" max="2" width="5.1796875" style="5" customWidth="1"/>
    <col min="3" max="3" width="26" customWidth="1"/>
    <col min="4" max="4" width="6" customWidth="1"/>
    <col min="5" max="9" width="6" style="5" customWidth="1"/>
    <col min="10" max="10" width="13.1796875" bestFit="1" customWidth="1"/>
    <col min="12" max="12" width="12.54296875" bestFit="1" customWidth="1"/>
    <col min="13" max="13" width="11.7265625" bestFit="1" customWidth="1"/>
    <col min="14" max="15" width="13.54296875" bestFit="1" customWidth="1"/>
  </cols>
  <sheetData>
    <row r="2" spans="2:9" s="3" customFormat="1" ht="23.5" x14ac:dyDescent="0.55000000000000004">
      <c r="B2" s="3" t="s">
        <v>26</v>
      </c>
      <c r="E2" s="4"/>
      <c r="F2" s="4"/>
      <c r="G2" s="4"/>
      <c r="H2" s="4"/>
      <c r="I2" s="4"/>
    </row>
    <row r="12" spans="2:9" x14ac:dyDescent="0.35">
      <c r="B12"/>
      <c r="C12" s="1" t="s">
        <v>16</v>
      </c>
      <c r="E12"/>
      <c r="I12"/>
    </row>
    <row r="13" spans="2:9" ht="84.5" x14ac:dyDescent="0.35">
      <c r="B13"/>
      <c r="E13" s="9" t="s">
        <v>139</v>
      </c>
      <c r="F13" s="9" t="s">
        <v>138</v>
      </c>
      <c r="G13" s="9" t="s">
        <v>42</v>
      </c>
      <c r="H13" s="9" t="s">
        <v>19</v>
      </c>
      <c r="I13"/>
    </row>
    <row r="14" spans="2:9" x14ac:dyDescent="0.35">
      <c r="B14" s="5">
        <f>IF(ISBLANK(C14),"",ROW()-ROW($C$13))</f>
        <v>1</v>
      </c>
      <c r="C14" t="s">
        <v>50</v>
      </c>
      <c r="D14" t="s">
        <v>56</v>
      </c>
      <c r="E14" s="5">
        <v>98</v>
      </c>
      <c r="F14" s="5">
        <v>98</v>
      </c>
      <c r="G14" s="5">
        <v>99</v>
      </c>
      <c r="H14" s="5">
        <v>295</v>
      </c>
      <c r="I14"/>
    </row>
    <row r="15" spans="2:9" x14ac:dyDescent="0.35">
      <c r="B15" s="5">
        <f t="shared" ref="B15:B78" si="0">IF(ISBLANK(C15),"",ROW()-ROW($C$13))</f>
        <v>2</v>
      </c>
      <c r="C15" t="s">
        <v>106</v>
      </c>
      <c r="D15" t="s">
        <v>10</v>
      </c>
      <c r="E15" s="5">
        <v>91</v>
      </c>
      <c r="F15" s="5">
        <v>89</v>
      </c>
      <c r="G15" s="5">
        <v>91</v>
      </c>
      <c r="H15" s="5">
        <v>271</v>
      </c>
      <c r="I15"/>
    </row>
    <row r="16" spans="2:9" x14ac:dyDescent="0.35">
      <c r="B16" s="5">
        <f t="shared" si="0"/>
        <v>3</v>
      </c>
      <c r="C16" t="s">
        <v>20</v>
      </c>
      <c r="D16" t="s">
        <v>10</v>
      </c>
      <c r="E16" s="5">
        <v>93</v>
      </c>
      <c r="F16" s="5">
        <v>79</v>
      </c>
      <c r="G16" s="5">
        <v>94</v>
      </c>
      <c r="H16" s="5">
        <v>266</v>
      </c>
      <c r="I16"/>
    </row>
    <row r="17" spans="2:9" x14ac:dyDescent="0.35">
      <c r="B17" s="5">
        <f t="shared" si="0"/>
        <v>4</v>
      </c>
      <c r="C17" t="s">
        <v>49</v>
      </c>
      <c r="D17" t="s">
        <v>12</v>
      </c>
      <c r="E17" s="5">
        <v>83</v>
      </c>
      <c r="F17" s="5">
        <v>88</v>
      </c>
      <c r="G17" s="5">
        <v>92</v>
      </c>
      <c r="H17" s="5">
        <v>263</v>
      </c>
      <c r="I17"/>
    </row>
    <row r="18" spans="2:9" x14ac:dyDescent="0.35">
      <c r="B18" s="5">
        <f t="shared" si="0"/>
        <v>5</v>
      </c>
      <c r="C18" t="s">
        <v>30</v>
      </c>
      <c r="D18" t="s">
        <v>12</v>
      </c>
      <c r="E18" s="5">
        <v>87</v>
      </c>
      <c r="F18" s="5">
        <v>81</v>
      </c>
      <c r="G18" s="5">
        <v>93</v>
      </c>
      <c r="H18" s="5">
        <v>261</v>
      </c>
      <c r="I18"/>
    </row>
    <row r="19" spans="2:9" x14ac:dyDescent="0.35">
      <c r="B19" s="5">
        <f t="shared" si="0"/>
        <v>6</v>
      </c>
      <c r="C19" t="s">
        <v>53</v>
      </c>
      <c r="D19" t="s">
        <v>34</v>
      </c>
      <c r="E19" s="5">
        <v>74</v>
      </c>
      <c r="F19" s="5">
        <v>88</v>
      </c>
      <c r="G19" s="5">
        <v>88</v>
      </c>
      <c r="H19" s="5">
        <v>250</v>
      </c>
      <c r="I19"/>
    </row>
    <row r="20" spans="2:9" x14ac:dyDescent="0.35">
      <c r="B20" s="5">
        <f t="shared" si="0"/>
        <v>7</v>
      </c>
      <c r="C20" t="s">
        <v>64</v>
      </c>
      <c r="D20" t="s">
        <v>33</v>
      </c>
      <c r="E20" s="5">
        <v>78</v>
      </c>
      <c r="F20" s="5">
        <v>86</v>
      </c>
      <c r="G20" s="5">
        <v>84</v>
      </c>
      <c r="H20" s="5">
        <v>248</v>
      </c>
      <c r="I20"/>
    </row>
    <row r="21" spans="2:9" x14ac:dyDescent="0.35">
      <c r="B21" s="5">
        <f t="shared" si="0"/>
        <v>8</v>
      </c>
      <c r="C21" t="s">
        <v>40</v>
      </c>
      <c r="D21" t="s">
        <v>13</v>
      </c>
      <c r="E21" s="5">
        <v>73</v>
      </c>
      <c r="F21" s="5">
        <v>78</v>
      </c>
      <c r="G21" s="5">
        <v>89</v>
      </c>
      <c r="H21" s="5">
        <v>240</v>
      </c>
      <c r="I21"/>
    </row>
    <row r="22" spans="2:9" x14ac:dyDescent="0.35">
      <c r="B22" s="5">
        <f t="shared" si="0"/>
        <v>9</v>
      </c>
      <c r="C22" t="s">
        <v>21</v>
      </c>
      <c r="D22" t="s">
        <v>11</v>
      </c>
      <c r="E22" s="5">
        <v>72</v>
      </c>
      <c r="F22" s="5">
        <v>83</v>
      </c>
      <c r="G22" s="5">
        <v>85</v>
      </c>
      <c r="H22" s="5">
        <v>240</v>
      </c>
      <c r="I22"/>
    </row>
    <row r="23" spans="2:9" x14ac:dyDescent="0.35">
      <c r="B23" s="5">
        <f t="shared" si="0"/>
        <v>10</v>
      </c>
      <c r="C23" t="s">
        <v>5</v>
      </c>
      <c r="D23" t="s">
        <v>10</v>
      </c>
      <c r="E23" s="5">
        <v>68</v>
      </c>
      <c r="F23" s="5">
        <v>80</v>
      </c>
      <c r="G23" s="5">
        <v>80</v>
      </c>
      <c r="H23" s="5">
        <v>228</v>
      </c>
      <c r="I23"/>
    </row>
    <row r="24" spans="2:9" x14ac:dyDescent="0.35">
      <c r="B24" s="5">
        <f t="shared" si="0"/>
        <v>11</v>
      </c>
      <c r="C24" t="s">
        <v>17</v>
      </c>
      <c r="D24" t="s">
        <v>8</v>
      </c>
      <c r="E24" s="5">
        <v>66</v>
      </c>
      <c r="F24" s="5">
        <v>64</v>
      </c>
      <c r="G24" s="5">
        <v>73</v>
      </c>
      <c r="H24" s="5">
        <v>203</v>
      </c>
      <c r="I24"/>
    </row>
    <row r="25" spans="2:9" x14ac:dyDescent="0.35">
      <c r="B25" s="5">
        <f t="shared" si="0"/>
        <v>12</v>
      </c>
      <c r="C25" t="s">
        <v>55</v>
      </c>
      <c r="D25" t="s">
        <v>13</v>
      </c>
      <c r="F25" s="5">
        <v>100</v>
      </c>
      <c r="G25" s="5">
        <v>100</v>
      </c>
      <c r="H25" s="5">
        <v>200</v>
      </c>
      <c r="I25"/>
    </row>
    <row r="26" spans="2:9" x14ac:dyDescent="0.35">
      <c r="B26" s="5">
        <f t="shared" si="0"/>
        <v>13</v>
      </c>
      <c r="C26" t="s">
        <v>71</v>
      </c>
      <c r="D26" t="s">
        <v>46</v>
      </c>
      <c r="E26" s="5">
        <v>62</v>
      </c>
      <c r="F26" s="5">
        <v>65</v>
      </c>
      <c r="G26" s="5">
        <v>71</v>
      </c>
      <c r="H26" s="5">
        <v>198</v>
      </c>
      <c r="I26"/>
    </row>
    <row r="27" spans="2:9" x14ac:dyDescent="0.35">
      <c r="B27" s="5">
        <f t="shared" si="0"/>
        <v>14</v>
      </c>
      <c r="C27" t="s">
        <v>100</v>
      </c>
      <c r="D27" t="s">
        <v>61</v>
      </c>
      <c r="E27" s="5">
        <v>99</v>
      </c>
      <c r="F27" s="5">
        <v>96</v>
      </c>
      <c r="H27" s="5">
        <v>195</v>
      </c>
      <c r="I27"/>
    </row>
    <row r="28" spans="2:9" x14ac:dyDescent="0.35">
      <c r="B28" s="5">
        <f t="shared" si="0"/>
        <v>15</v>
      </c>
      <c r="C28" t="s">
        <v>58</v>
      </c>
      <c r="D28" t="s">
        <v>41</v>
      </c>
      <c r="F28" s="5">
        <v>99</v>
      </c>
      <c r="G28" s="5">
        <v>95</v>
      </c>
      <c r="H28" s="5">
        <v>194</v>
      </c>
      <c r="I28"/>
    </row>
    <row r="29" spans="2:9" x14ac:dyDescent="0.35">
      <c r="B29" s="5">
        <f t="shared" si="0"/>
        <v>16</v>
      </c>
      <c r="C29" t="s">
        <v>75</v>
      </c>
      <c r="D29" t="s">
        <v>10</v>
      </c>
      <c r="E29" s="5">
        <v>65</v>
      </c>
      <c r="F29" s="5">
        <v>62</v>
      </c>
      <c r="G29" s="5">
        <v>66</v>
      </c>
      <c r="H29" s="5">
        <v>193</v>
      </c>
      <c r="I29"/>
    </row>
    <row r="30" spans="2:9" x14ac:dyDescent="0.35">
      <c r="B30" s="5">
        <f t="shared" si="0"/>
        <v>17</v>
      </c>
      <c r="C30" t="s">
        <v>51</v>
      </c>
      <c r="D30" t="s">
        <v>14</v>
      </c>
      <c r="E30" s="5">
        <v>95</v>
      </c>
      <c r="G30" s="5">
        <v>96</v>
      </c>
      <c r="H30" s="5">
        <v>191</v>
      </c>
      <c r="I30"/>
    </row>
    <row r="31" spans="2:9" x14ac:dyDescent="0.35">
      <c r="B31" s="5">
        <f t="shared" si="0"/>
        <v>18</v>
      </c>
      <c r="C31" t="s">
        <v>102</v>
      </c>
      <c r="D31" t="s">
        <v>34</v>
      </c>
      <c r="E31" s="5">
        <v>92</v>
      </c>
      <c r="F31" s="5">
        <v>94</v>
      </c>
      <c r="H31" s="5">
        <v>186</v>
      </c>
      <c r="I31"/>
    </row>
    <row r="32" spans="2:9" x14ac:dyDescent="0.35">
      <c r="B32" s="5">
        <f t="shared" si="0"/>
        <v>19</v>
      </c>
      <c r="C32" t="s">
        <v>60</v>
      </c>
      <c r="D32" t="s">
        <v>61</v>
      </c>
      <c r="F32" s="5">
        <v>91</v>
      </c>
      <c r="G32" s="5">
        <v>90</v>
      </c>
      <c r="H32" s="5">
        <v>181</v>
      </c>
      <c r="I32"/>
    </row>
    <row r="33" spans="2:9" x14ac:dyDescent="0.35">
      <c r="B33" s="5">
        <f t="shared" si="0"/>
        <v>20</v>
      </c>
      <c r="C33" t="s">
        <v>59</v>
      </c>
      <c r="D33" t="s">
        <v>34</v>
      </c>
      <c r="F33" s="5">
        <v>87</v>
      </c>
      <c r="G33" s="5">
        <v>91</v>
      </c>
      <c r="H33" s="5">
        <v>178</v>
      </c>
      <c r="I33"/>
    </row>
    <row r="34" spans="2:9" x14ac:dyDescent="0.35">
      <c r="B34" s="5">
        <f t="shared" si="0"/>
        <v>21</v>
      </c>
      <c r="C34" t="s">
        <v>57</v>
      </c>
      <c r="D34" t="s">
        <v>9</v>
      </c>
      <c r="E34" s="5">
        <v>81</v>
      </c>
      <c r="G34" s="5">
        <v>97</v>
      </c>
      <c r="H34" s="5">
        <v>178</v>
      </c>
      <c r="I34"/>
    </row>
    <row r="35" spans="2:9" x14ac:dyDescent="0.35">
      <c r="B35" s="5">
        <f t="shared" si="0"/>
        <v>22</v>
      </c>
      <c r="C35" t="s">
        <v>125</v>
      </c>
      <c r="D35" t="s">
        <v>18</v>
      </c>
      <c r="E35" s="5">
        <v>63</v>
      </c>
      <c r="F35" s="5">
        <v>51</v>
      </c>
      <c r="G35" s="5">
        <v>63</v>
      </c>
      <c r="H35" s="5">
        <v>177</v>
      </c>
      <c r="I35"/>
    </row>
    <row r="36" spans="2:9" x14ac:dyDescent="0.35">
      <c r="B36" s="5">
        <f t="shared" si="0"/>
        <v>23</v>
      </c>
      <c r="C36" t="s">
        <v>112</v>
      </c>
      <c r="D36" t="s">
        <v>38</v>
      </c>
      <c r="E36" s="5">
        <v>94</v>
      </c>
      <c r="F36" s="5">
        <v>77</v>
      </c>
      <c r="H36" s="5">
        <v>171</v>
      </c>
      <c r="I36"/>
    </row>
    <row r="37" spans="2:9" x14ac:dyDescent="0.35">
      <c r="B37" s="5">
        <f t="shared" si="0"/>
        <v>24</v>
      </c>
      <c r="C37" t="s">
        <v>104</v>
      </c>
      <c r="D37" t="s">
        <v>13</v>
      </c>
      <c r="E37" s="5">
        <v>79</v>
      </c>
      <c r="F37" s="5">
        <v>92</v>
      </c>
      <c r="H37" s="5">
        <v>171</v>
      </c>
      <c r="I37"/>
    </row>
    <row r="38" spans="2:9" x14ac:dyDescent="0.35">
      <c r="B38" s="5">
        <f t="shared" si="0"/>
        <v>25</v>
      </c>
      <c r="C38" t="s">
        <v>114</v>
      </c>
      <c r="D38" t="s">
        <v>38</v>
      </c>
      <c r="E38" s="5">
        <v>96</v>
      </c>
      <c r="F38" s="5">
        <v>74</v>
      </c>
      <c r="H38" s="5">
        <v>170</v>
      </c>
      <c r="I38"/>
    </row>
    <row r="39" spans="2:9" x14ac:dyDescent="0.35">
      <c r="B39" s="5">
        <f t="shared" si="0"/>
        <v>26</v>
      </c>
      <c r="C39" t="s">
        <v>108</v>
      </c>
      <c r="D39" t="s">
        <v>109</v>
      </c>
      <c r="E39" s="5">
        <v>85</v>
      </c>
      <c r="F39" s="5">
        <v>84</v>
      </c>
      <c r="H39" s="5">
        <v>169</v>
      </c>
      <c r="I39"/>
    </row>
    <row r="40" spans="2:9" x14ac:dyDescent="0.35">
      <c r="B40" s="5">
        <f t="shared" si="0"/>
        <v>27</v>
      </c>
      <c r="C40" t="s">
        <v>62</v>
      </c>
      <c r="D40" t="s">
        <v>43</v>
      </c>
      <c r="F40" s="5">
        <v>82</v>
      </c>
      <c r="G40" s="5">
        <v>87</v>
      </c>
      <c r="H40" s="5">
        <v>169</v>
      </c>
      <c r="I40"/>
    </row>
    <row r="41" spans="2:9" x14ac:dyDescent="0.35">
      <c r="B41" s="5">
        <f t="shared" si="0"/>
        <v>28</v>
      </c>
      <c r="C41" t="s">
        <v>107</v>
      </c>
      <c r="D41" t="s">
        <v>13</v>
      </c>
      <c r="E41" s="5">
        <v>82</v>
      </c>
      <c r="F41" s="5">
        <v>85</v>
      </c>
      <c r="H41" s="5">
        <v>167</v>
      </c>
      <c r="I41"/>
    </row>
    <row r="42" spans="2:9" x14ac:dyDescent="0.35">
      <c r="B42" s="5">
        <f t="shared" si="0"/>
        <v>29</v>
      </c>
      <c r="C42" t="s">
        <v>79</v>
      </c>
      <c r="D42" t="s">
        <v>18</v>
      </c>
      <c r="E42" s="5">
        <v>57</v>
      </c>
      <c r="F42" s="5">
        <v>50</v>
      </c>
      <c r="G42" s="5">
        <v>60</v>
      </c>
      <c r="H42" s="5">
        <v>167</v>
      </c>
      <c r="I42"/>
    </row>
    <row r="43" spans="2:9" x14ac:dyDescent="0.35">
      <c r="B43" s="5">
        <f t="shared" si="0"/>
        <v>30</v>
      </c>
      <c r="C43" t="s">
        <v>105</v>
      </c>
      <c r="D43" t="s">
        <v>45</v>
      </c>
      <c r="E43" s="5">
        <v>77</v>
      </c>
      <c r="F43" s="5">
        <v>90</v>
      </c>
      <c r="H43" s="5">
        <v>167</v>
      </c>
      <c r="I43"/>
    </row>
    <row r="44" spans="2:9" x14ac:dyDescent="0.35">
      <c r="B44" s="5">
        <f t="shared" si="0"/>
        <v>31</v>
      </c>
      <c r="C44" t="s">
        <v>37</v>
      </c>
      <c r="D44" t="s">
        <v>34</v>
      </c>
      <c r="F44" s="5">
        <v>68</v>
      </c>
      <c r="G44" s="5">
        <v>83</v>
      </c>
      <c r="H44" s="5">
        <v>151</v>
      </c>
      <c r="I44"/>
    </row>
    <row r="45" spans="2:9" x14ac:dyDescent="0.35">
      <c r="B45" s="5">
        <f t="shared" si="0"/>
        <v>32</v>
      </c>
      <c r="C45" t="s">
        <v>54</v>
      </c>
      <c r="D45" t="s">
        <v>10</v>
      </c>
      <c r="E45" s="5">
        <v>72</v>
      </c>
      <c r="G45" s="5">
        <v>72</v>
      </c>
      <c r="H45" s="5">
        <v>144</v>
      </c>
      <c r="I45"/>
    </row>
    <row r="46" spans="2:9" x14ac:dyDescent="0.35">
      <c r="B46" s="5">
        <f t="shared" si="0"/>
        <v>33</v>
      </c>
      <c r="C46" t="s">
        <v>69</v>
      </c>
      <c r="D46" t="s">
        <v>36</v>
      </c>
      <c r="F46" s="5">
        <v>67</v>
      </c>
      <c r="G46" s="5">
        <v>76</v>
      </c>
      <c r="H46" s="5">
        <v>143</v>
      </c>
      <c r="I46"/>
    </row>
    <row r="47" spans="2:9" x14ac:dyDescent="0.35">
      <c r="B47" s="5">
        <f t="shared" si="0"/>
        <v>34</v>
      </c>
      <c r="C47" t="s">
        <v>115</v>
      </c>
      <c r="D47" t="s">
        <v>33</v>
      </c>
      <c r="E47" s="5">
        <v>69</v>
      </c>
      <c r="F47" s="5">
        <v>73</v>
      </c>
      <c r="H47" s="5">
        <v>142</v>
      </c>
      <c r="I47"/>
    </row>
    <row r="48" spans="2:9" x14ac:dyDescent="0.35">
      <c r="B48" s="5">
        <f t="shared" si="0"/>
        <v>35</v>
      </c>
      <c r="C48" t="s">
        <v>39</v>
      </c>
      <c r="D48" t="s">
        <v>56</v>
      </c>
      <c r="F48" s="5">
        <v>69</v>
      </c>
      <c r="G48" s="5">
        <v>70</v>
      </c>
      <c r="H48" s="5">
        <v>139</v>
      </c>
      <c r="I48"/>
    </row>
    <row r="49" spans="2:9" x14ac:dyDescent="0.35">
      <c r="B49" s="5">
        <f t="shared" si="0"/>
        <v>36</v>
      </c>
      <c r="C49" t="s">
        <v>66</v>
      </c>
      <c r="D49" t="s">
        <v>18</v>
      </c>
      <c r="F49" s="5">
        <v>56</v>
      </c>
      <c r="G49" s="5">
        <v>81</v>
      </c>
      <c r="H49" s="5">
        <v>137</v>
      </c>
      <c r="I49"/>
    </row>
    <row r="50" spans="2:9" x14ac:dyDescent="0.35">
      <c r="B50" s="5">
        <f t="shared" si="0"/>
        <v>37</v>
      </c>
      <c r="C50" t="s">
        <v>81</v>
      </c>
      <c r="D50" t="s">
        <v>11</v>
      </c>
      <c r="F50" s="5">
        <v>76</v>
      </c>
      <c r="G50" s="5">
        <v>59</v>
      </c>
      <c r="H50" s="5">
        <v>135</v>
      </c>
      <c r="I50"/>
    </row>
    <row r="51" spans="2:9" x14ac:dyDescent="0.35">
      <c r="B51" s="5">
        <f t="shared" si="0"/>
        <v>38</v>
      </c>
      <c r="C51" t="s">
        <v>117</v>
      </c>
      <c r="D51" t="s">
        <v>33</v>
      </c>
      <c r="E51" s="5">
        <v>64</v>
      </c>
      <c r="F51" s="5">
        <v>71</v>
      </c>
      <c r="H51" s="5">
        <v>135</v>
      </c>
      <c r="I51"/>
    </row>
    <row r="52" spans="2:9" x14ac:dyDescent="0.35">
      <c r="B52" s="5">
        <f t="shared" si="0"/>
        <v>39</v>
      </c>
      <c r="C52" t="s">
        <v>72</v>
      </c>
      <c r="D52" t="s">
        <v>44</v>
      </c>
      <c r="F52" s="5">
        <v>60</v>
      </c>
      <c r="G52" s="5">
        <v>69</v>
      </c>
      <c r="H52" s="5">
        <v>129</v>
      </c>
      <c r="I52"/>
    </row>
    <row r="53" spans="2:9" x14ac:dyDescent="0.35">
      <c r="B53" s="5">
        <f t="shared" si="0"/>
        <v>40</v>
      </c>
      <c r="C53" t="s">
        <v>80</v>
      </c>
      <c r="D53" t="s">
        <v>11</v>
      </c>
      <c r="F53" s="5">
        <v>63</v>
      </c>
      <c r="G53" s="5">
        <v>61</v>
      </c>
      <c r="H53" s="5">
        <v>124</v>
      </c>
      <c r="I53"/>
    </row>
    <row r="54" spans="2:9" x14ac:dyDescent="0.35">
      <c r="B54" s="5">
        <f t="shared" si="0"/>
        <v>41</v>
      </c>
      <c r="C54" t="s">
        <v>76</v>
      </c>
      <c r="D54" t="s">
        <v>35</v>
      </c>
      <c r="F54" s="5">
        <v>55</v>
      </c>
      <c r="G54" s="5">
        <v>65</v>
      </c>
      <c r="H54" s="5">
        <v>120</v>
      </c>
      <c r="I54"/>
    </row>
    <row r="55" spans="2:9" x14ac:dyDescent="0.35">
      <c r="B55" s="5">
        <f t="shared" si="0"/>
        <v>42</v>
      </c>
      <c r="C55" t="s">
        <v>120</v>
      </c>
      <c r="D55" t="s">
        <v>14</v>
      </c>
      <c r="E55" s="5">
        <v>60</v>
      </c>
      <c r="F55" s="5">
        <v>58</v>
      </c>
      <c r="H55" s="5">
        <v>118</v>
      </c>
      <c r="I55"/>
    </row>
    <row r="56" spans="2:9" x14ac:dyDescent="0.35">
      <c r="B56" s="5">
        <f t="shared" si="0"/>
        <v>43</v>
      </c>
      <c r="C56" t="s">
        <v>123</v>
      </c>
      <c r="D56" t="s">
        <v>9</v>
      </c>
      <c r="E56" s="5">
        <v>59</v>
      </c>
      <c r="F56" s="5">
        <v>53</v>
      </c>
      <c r="H56" s="5">
        <v>112</v>
      </c>
      <c r="I56"/>
    </row>
    <row r="57" spans="2:9" x14ac:dyDescent="0.35">
      <c r="B57" s="5">
        <f t="shared" si="0"/>
        <v>44</v>
      </c>
      <c r="C57" t="s">
        <v>235</v>
      </c>
      <c r="D57" t="s">
        <v>236</v>
      </c>
      <c r="E57" s="5">
        <v>100</v>
      </c>
      <c r="H57" s="5">
        <v>100</v>
      </c>
      <c r="I57"/>
    </row>
    <row r="58" spans="2:9" x14ac:dyDescent="0.35">
      <c r="B58" s="5">
        <f t="shared" si="0"/>
        <v>45</v>
      </c>
      <c r="C58" t="s">
        <v>48</v>
      </c>
      <c r="D58" t="s">
        <v>45</v>
      </c>
      <c r="E58" s="5">
        <v>0</v>
      </c>
      <c r="G58" s="5">
        <v>98</v>
      </c>
      <c r="H58" s="5">
        <v>98</v>
      </c>
      <c r="I58"/>
    </row>
    <row r="59" spans="2:9" x14ac:dyDescent="0.35">
      <c r="B59" s="5">
        <f t="shared" si="0"/>
        <v>46</v>
      </c>
      <c r="C59" t="s">
        <v>99</v>
      </c>
      <c r="D59" t="s">
        <v>10</v>
      </c>
      <c r="F59" s="5">
        <v>97</v>
      </c>
      <c r="H59" s="5">
        <v>97</v>
      </c>
      <c r="I59"/>
    </row>
    <row r="60" spans="2:9" x14ac:dyDescent="0.35">
      <c r="B60" s="5">
        <f t="shared" si="0"/>
        <v>47</v>
      </c>
      <c r="C60" t="s">
        <v>237</v>
      </c>
      <c r="D60" t="s">
        <v>8</v>
      </c>
      <c r="E60" s="5">
        <v>97</v>
      </c>
      <c r="H60" s="5">
        <v>97</v>
      </c>
      <c r="I60"/>
    </row>
    <row r="61" spans="2:9" x14ac:dyDescent="0.35">
      <c r="B61" s="5">
        <f t="shared" si="0"/>
        <v>48</v>
      </c>
      <c r="C61" t="s">
        <v>101</v>
      </c>
      <c r="D61" t="s">
        <v>9</v>
      </c>
      <c r="F61" s="5">
        <v>95</v>
      </c>
      <c r="H61" s="5">
        <v>95</v>
      </c>
      <c r="I61"/>
    </row>
    <row r="62" spans="2:9" x14ac:dyDescent="0.35">
      <c r="B62" s="5">
        <f t="shared" si="0"/>
        <v>49</v>
      </c>
      <c r="C62" t="s">
        <v>103</v>
      </c>
      <c r="D62" t="s">
        <v>10</v>
      </c>
      <c r="F62" s="5">
        <v>93</v>
      </c>
      <c r="H62" s="5">
        <v>93</v>
      </c>
      <c r="I62"/>
    </row>
    <row r="63" spans="2:9" x14ac:dyDescent="0.35">
      <c r="B63" s="5">
        <f t="shared" si="0"/>
        <v>50</v>
      </c>
      <c r="C63" t="s">
        <v>238</v>
      </c>
      <c r="D63" t="s">
        <v>239</v>
      </c>
      <c r="E63" s="5">
        <v>90</v>
      </c>
      <c r="H63" s="5">
        <v>90</v>
      </c>
      <c r="I63"/>
    </row>
    <row r="64" spans="2:9" x14ac:dyDescent="0.35">
      <c r="B64" s="5">
        <f t="shared" si="0"/>
        <v>51</v>
      </c>
      <c r="C64" t="s">
        <v>240</v>
      </c>
      <c r="D64" t="s">
        <v>34</v>
      </c>
      <c r="E64" s="5">
        <v>89</v>
      </c>
      <c r="H64" s="5">
        <v>89</v>
      </c>
      <c r="I64"/>
    </row>
    <row r="65" spans="2:9" x14ac:dyDescent="0.35">
      <c r="B65" s="5">
        <f t="shared" si="0"/>
        <v>52</v>
      </c>
      <c r="C65" t="s">
        <v>241</v>
      </c>
      <c r="D65" t="s">
        <v>35</v>
      </c>
      <c r="E65" s="5">
        <v>88</v>
      </c>
      <c r="H65" s="5">
        <v>88</v>
      </c>
      <c r="I65"/>
    </row>
    <row r="66" spans="2:9" x14ac:dyDescent="0.35">
      <c r="B66" s="5">
        <f t="shared" si="0"/>
        <v>53</v>
      </c>
      <c r="C66" t="s">
        <v>63</v>
      </c>
      <c r="D66" t="s">
        <v>35</v>
      </c>
      <c r="G66" s="5">
        <v>86</v>
      </c>
      <c r="H66" s="5">
        <v>86</v>
      </c>
      <c r="I66"/>
    </row>
    <row r="67" spans="2:9" x14ac:dyDescent="0.35">
      <c r="B67" s="5">
        <f t="shared" si="0"/>
        <v>54</v>
      </c>
      <c r="C67" t="s">
        <v>242</v>
      </c>
      <c r="D67" t="s">
        <v>243</v>
      </c>
      <c r="E67" s="5">
        <v>86</v>
      </c>
      <c r="H67" s="5">
        <v>86</v>
      </c>
      <c r="I67"/>
    </row>
    <row r="68" spans="2:9" x14ac:dyDescent="0.35">
      <c r="B68" s="5">
        <f t="shared" si="0"/>
        <v>55</v>
      </c>
      <c r="C68" t="s">
        <v>244</v>
      </c>
      <c r="D68" t="s">
        <v>10</v>
      </c>
      <c r="E68" s="5">
        <v>84</v>
      </c>
      <c r="H68" s="5">
        <v>84</v>
      </c>
      <c r="I68"/>
    </row>
    <row r="69" spans="2:9" x14ac:dyDescent="0.35">
      <c r="B69" s="5">
        <f t="shared" si="0"/>
        <v>56</v>
      </c>
      <c r="C69" t="s">
        <v>65</v>
      </c>
      <c r="D69" t="s">
        <v>47</v>
      </c>
      <c r="G69" s="5">
        <v>82</v>
      </c>
      <c r="H69" s="5">
        <v>82</v>
      </c>
      <c r="I69"/>
    </row>
    <row r="70" spans="2:9" x14ac:dyDescent="0.35">
      <c r="B70" s="5">
        <f t="shared" si="0"/>
        <v>57</v>
      </c>
      <c r="C70" t="s">
        <v>110</v>
      </c>
      <c r="D70" t="s">
        <v>111</v>
      </c>
      <c r="F70" s="5">
        <v>80</v>
      </c>
      <c r="H70" s="5">
        <v>80</v>
      </c>
      <c r="I70"/>
    </row>
    <row r="71" spans="2:9" x14ac:dyDescent="0.35">
      <c r="B71" s="5">
        <f t="shared" si="0"/>
        <v>58</v>
      </c>
      <c r="C71" t="s">
        <v>245</v>
      </c>
      <c r="D71" t="s">
        <v>8</v>
      </c>
      <c r="E71" s="5">
        <v>80</v>
      </c>
      <c r="H71" s="5">
        <v>80</v>
      </c>
      <c r="I71"/>
    </row>
    <row r="72" spans="2:9" x14ac:dyDescent="0.35">
      <c r="B72" s="5">
        <f t="shared" si="0"/>
        <v>59</v>
      </c>
      <c r="C72" t="s">
        <v>31</v>
      </c>
      <c r="D72" t="s">
        <v>47</v>
      </c>
      <c r="G72" s="5">
        <v>79</v>
      </c>
      <c r="H72" s="5">
        <v>79</v>
      </c>
      <c r="I72"/>
    </row>
    <row r="73" spans="2:9" x14ac:dyDescent="0.35">
      <c r="B73" s="5">
        <f t="shared" si="0"/>
        <v>60</v>
      </c>
      <c r="C73" t="s">
        <v>67</v>
      </c>
      <c r="D73" t="s">
        <v>18</v>
      </c>
      <c r="G73" s="5">
        <v>78</v>
      </c>
      <c r="H73" s="5">
        <v>78</v>
      </c>
      <c r="I73"/>
    </row>
    <row r="74" spans="2:9" x14ac:dyDescent="0.35">
      <c r="B74" s="5">
        <f t="shared" si="0"/>
        <v>61</v>
      </c>
      <c r="C74" t="s">
        <v>68</v>
      </c>
      <c r="D74" t="s">
        <v>9</v>
      </c>
      <c r="G74" s="5">
        <v>77</v>
      </c>
      <c r="H74" s="5">
        <v>77</v>
      </c>
      <c r="I74"/>
    </row>
    <row r="75" spans="2:9" x14ac:dyDescent="0.35">
      <c r="B75" s="5">
        <f t="shared" si="0"/>
        <v>62</v>
      </c>
      <c r="C75" t="s">
        <v>246</v>
      </c>
      <c r="D75" t="s">
        <v>243</v>
      </c>
      <c r="E75" s="5">
        <v>76</v>
      </c>
      <c r="H75" s="5">
        <v>76</v>
      </c>
      <c r="I75"/>
    </row>
    <row r="76" spans="2:9" x14ac:dyDescent="0.35">
      <c r="B76" s="5">
        <f t="shared" si="0"/>
        <v>63</v>
      </c>
      <c r="C76" t="s">
        <v>247</v>
      </c>
      <c r="D76" t="s">
        <v>45</v>
      </c>
      <c r="E76" s="5">
        <v>75</v>
      </c>
      <c r="H76" s="5">
        <v>75</v>
      </c>
      <c r="I76"/>
    </row>
    <row r="77" spans="2:9" x14ac:dyDescent="0.35">
      <c r="B77" s="5">
        <f t="shared" si="0"/>
        <v>64</v>
      </c>
      <c r="C77" t="s">
        <v>70</v>
      </c>
      <c r="D77" t="s">
        <v>41</v>
      </c>
      <c r="G77" s="5">
        <v>75</v>
      </c>
      <c r="H77" s="5">
        <v>75</v>
      </c>
      <c r="I77"/>
    </row>
    <row r="78" spans="2:9" x14ac:dyDescent="0.35">
      <c r="B78" s="5">
        <f t="shared" si="0"/>
        <v>65</v>
      </c>
      <c r="C78" t="s">
        <v>113</v>
      </c>
      <c r="D78" t="s">
        <v>12</v>
      </c>
      <c r="F78" s="5">
        <v>75</v>
      </c>
      <c r="H78" s="5">
        <v>75</v>
      </c>
      <c r="I78"/>
    </row>
    <row r="79" spans="2:9" x14ac:dyDescent="0.35">
      <c r="B79" s="5">
        <f t="shared" ref="B79:B97" si="1">IF(ISBLANK(C79),"",ROW()-ROW($C$13))</f>
        <v>66</v>
      </c>
      <c r="C79" t="s">
        <v>52</v>
      </c>
      <c r="D79" t="s">
        <v>11</v>
      </c>
      <c r="G79" s="5">
        <v>74</v>
      </c>
      <c r="H79" s="5">
        <v>74</v>
      </c>
      <c r="I79"/>
    </row>
    <row r="80" spans="2:9" x14ac:dyDescent="0.35">
      <c r="B80" s="5">
        <f t="shared" si="1"/>
        <v>67</v>
      </c>
      <c r="C80" t="s">
        <v>116</v>
      </c>
      <c r="D80" t="s">
        <v>35</v>
      </c>
      <c r="F80" s="5">
        <v>72</v>
      </c>
      <c r="H80" s="5">
        <v>72</v>
      </c>
      <c r="I80"/>
    </row>
    <row r="81" spans="2:9" x14ac:dyDescent="0.35">
      <c r="B81" s="5">
        <f t="shared" si="1"/>
        <v>68</v>
      </c>
      <c r="C81" t="s">
        <v>248</v>
      </c>
      <c r="D81" t="s">
        <v>38</v>
      </c>
      <c r="E81" s="5">
        <v>71</v>
      </c>
      <c r="H81" s="5">
        <v>71</v>
      </c>
      <c r="I81"/>
    </row>
    <row r="82" spans="2:9" x14ac:dyDescent="0.35">
      <c r="B82" s="5">
        <f t="shared" si="1"/>
        <v>69</v>
      </c>
      <c r="C82" t="s">
        <v>85</v>
      </c>
      <c r="D82" t="s">
        <v>23</v>
      </c>
      <c r="F82" s="5">
        <v>70</v>
      </c>
      <c r="H82" s="5">
        <v>70</v>
      </c>
      <c r="I82"/>
    </row>
    <row r="83" spans="2:9" x14ac:dyDescent="0.35">
      <c r="B83" s="5">
        <f t="shared" si="1"/>
        <v>70</v>
      </c>
      <c r="C83" t="s">
        <v>249</v>
      </c>
      <c r="D83" t="s">
        <v>12</v>
      </c>
      <c r="E83" s="5">
        <v>70</v>
      </c>
      <c r="H83" s="5">
        <v>70</v>
      </c>
      <c r="I83"/>
    </row>
    <row r="84" spans="2:9" x14ac:dyDescent="0.35">
      <c r="B84" s="5">
        <f t="shared" si="1"/>
        <v>71</v>
      </c>
      <c r="C84" t="s">
        <v>73</v>
      </c>
      <c r="D84" t="s">
        <v>35</v>
      </c>
      <c r="G84" s="5">
        <v>68</v>
      </c>
      <c r="H84" s="5">
        <v>68</v>
      </c>
      <c r="I84"/>
    </row>
    <row r="85" spans="2:9" x14ac:dyDescent="0.35">
      <c r="B85" s="5">
        <f t="shared" si="1"/>
        <v>72</v>
      </c>
      <c r="C85" t="s">
        <v>74</v>
      </c>
      <c r="D85" t="s">
        <v>9</v>
      </c>
      <c r="G85" s="5">
        <v>67</v>
      </c>
      <c r="H85" s="5">
        <v>67</v>
      </c>
      <c r="I85"/>
    </row>
    <row r="86" spans="2:9" x14ac:dyDescent="0.35">
      <c r="B86" s="5">
        <f t="shared" si="1"/>
        <v>73</v>
      </c>
      <c r="C86" t="s">
        <v>250</v>
      </c>
      <c r="D86" t="s">
        <v>44</v>
      </c>
      <c r="E86" s="5">
        <v>67</v>
      </c>
      <c r="H86" s="5">
        <v>67</v>
      </c>
      <c r="I86"/>
    </row>
    <row r="87" spans="2:9" x14ac:dyDescent="0.35">
      <c r="B87" s="5">
        <f t="shared" si="1"/>
        <v>74</v>
      </c>
      <c r="C87" t="s">
        <v>118</v>
      </c>
      <c r="D87" t="s">
        <v>11</v>
      </c>
      <c r="F87" s="5">
        <v>66</v>
      </c>
      <c r="H87" s="5">
        <v>66</v>
      </c>
      <c r="I87"/>
    </row>
    <row r="88" spans="2:9" x14ac:dyDescent="0.35">
      <c r="B88" s="5">
        <f t="shared" si="1"/>
        <v>75</v>
      </c>
      <c r="C88" t="s">
        <v>77</v>
      </c>
      <c r="D88" t="s">
        <v>11</v>
      </c>
      <c r="G88" s="5">
        <v>64</v>
      </c>
      <c r="H88" s="5">
        <v>64</v>
      </c>
      <c r="I88"/>
    </row>
    <row r="89" spans="2:9" x14ac:dyDescent="0.35">
      <c r="B89" s="5">
        <f t="shared" si="1"/>
        <v>76</v>
      </c>
      <c r="C89" t="s">
        <v>78</v>
      </c>
      <c r="D89" t="s">
        <v>18</v>
      </c>
      <c r="G89" s="5">
        <v>62</v>
      </c>
      <c r="H89" s="5">
        <v>62</v>
      </c>
      <c r="I89"/>
    </row>
    <row r="90" spans="2:9" x14ac:dyDescent="0.35">
      <c r="B90" s="5">
        <f t="shared" si="1"/>
        <v>77</v>
      </c>
      <c r="C90" t="s">
        <v>82</v>
      </c>
      <c r="D90" t="s">
        <v>10</v>
      </c>
      <c r="F90" s="5">
        <v>61</v>
      </c>
      <c r="G90" s="5">
        <v>0</v>
      </c>
      <c r="H90" s="5">
        <v>61</v>
      </c>
      <c r="I90"/>
    </row>
    <row r="91" spans="2:9" x14ac:dyDescent="0.35">
      <c r="B91" s="5">
        <f t="shared" si="1"/>
        <v>78</v>
      </c>
      <c r="C91" t="s">
        <v>251</v>
      </c>
      <c r="D91" t="s">
        <v>11</v>
      </c>
      <c r="E91" s="5">
        <v>61</v>
      </c>
      <c r="H91" s="5">
        <v>61</v>
      </c>
      <c r="I91"/>
    </row>
    <row r="92" spans="2:9" x14ac:dyDescent="0.35">
      <c r="B92" s="5">
        <f t="shared" si="1"/>
        <v>79</v>
      </c>
      <c r="C92" t="s">
        <v>119</v>
      </c>
      <c r="D92" t="s">
        <v>109</v>
      </c>
      <c r="F92" s="5">
        <v>59</v>
      </c>
      <c r="H92" s="5">
        <v>59</v>
      </c>
      <c r="I92"/>
    </row>
    <row r="93" spans="2:9" x14ac:dyDescent="0.35">
      <c r="B93" s="5">
        <f t="shared" si="1"/>
        <v>80</v>
      </c>
      <c r="C93" t="s">
        <v>252</v>
      </c>
      <c r="D93" t="s">
        <v>9</v>
      </c>
      <c r="E93" s="5">
        <v>58</v>
      </c>
      <c r="H93" s="5">
        <v>58</v>
      </c>
      <c r="I93"/>
    </row>
    <row r="94" spans="2:9" x14ac:dyDescent="0.35">
      <c r="B94" s="5">
        <f t="shared" si="1"/>
        <v>81</v>
      </c>
      <c r="C94" t="s">
        <v>121</v>
      </c>
      <c r="D94" t="s">
        <v>38</v>
      </c>
      <c r="F94" s="5">
        <v>57</v>
      </c>
      <c r="H94" s="5">
        <v>57</v>
      </c>
      <c r="I94"/>
    </row>
    <row r="95" spans="2:9" x14ac:dyDescent="0.35">
      <c r="B95" s="5">
        <f t="shared" si="1"/>
        <v>82</v>
      </c>
      <c r="C95" t="s">
        <v>122</v>
      </c>
      <c r="D95" t="s">
        <v>14</v>
      </c>
      <c r="F95" s="5">
        <v>54</v>
      </c>
      <c r="H95" s="5">
        <v>54</v>
      </c>
      <c r="I95"/>
    </row>
    <row r="96" spans="2:9" x14ac:dyDescent="0.35">
      <c r="B96" s="5">
        <f t="shared" si="1"/>
        <v>83</v>
      </c>
      <c r="C96" t="s">
        <v>124</v>
      </c>
      <c r="D96" t="s">
        <v>10</v>
      </c>
      <c r="F96" s="5">
        <v>52</v>
      </c>
      <c r="H96" s="5">
        <v>52</v>
      </c>
      <c r="I96"/>
    </row>
    <row r="97" spans="2:9" x14ac:dyDescent="0.35">
      <c r="B97" s="5">
        <f t="shared" si="1"/>
        <v>84</v>
      </c>
      <c r="C97" t="s">
        <v>126</v>
      </c>
      <c r="D97" t="s">
        <v>9</v>
      </c>
      <c r="F97" s="5">
        <v>49</v>
      </c>
      <c r="H97" s="5">
        <v>49</v>
      </c>
      <c r="I97"/>
    </row>
    <row r="98" spans="2:9" x14ac:dyDescent="0.35">
      <c r="C98" t="s">
        <v>84</v>
      </c>
      <c r="D98" t="s">
        <v>12</v>
      </c>
      <c r="G98" s="5">
        <v>0</v>
      </c>
      <c r="H98" s="5">
        <v>0</v>
      </c>
    </row>
    <row r="99" spans="2:9" x14ac:dyDescent="0.35">
      <c r="C99" t="s">
        <v>127</v>
      </c>
      <c r="D99" t="s">
        <v>33</v>
      </c>
      <c r="F99" s="5">
        <v>0</v>
      </c>
      <c r="H99" s="5">
        <v>0</v>
      </c>
    </row>
    <row r="100" spans="2:9" x14ac:dyDescent="0.35">
      <c r="C100" t="s">
        <v>253</v>
      </c>
      <c r="D100" t="s">
        <v>9</v>
      </c>
      <c r="E100" s="5">
        <v>0</v>
      </c>
      <c r="H100" s="5">
        <v>0</v>
      </c>
    </row>
    <row r="101" spans="2:9" x14ac:dyDescent="0.35">
      <c r="C101" t="s">
        <v>254</v>
      </c>
      <c r="D101" t="s">
        <v>35</v>
      </c>
      <c r="E101" s="5">
        <v>0</v>
      </c>
      <c r="H101" s="5">
        <v>0</v>
      </c>
    </row>
    <row r="102" spans="2:9" x14ac:dyDescent="0.35">
      <c r="C102" t="s">
        <v>96</v>
      </c>
      <c r="D102" t="s">
        <v>9</v>
      </c>
      <c r="F102" s="5">
        <v>0</v>
      </c>
      <c r="H102" s="5">
        <v>0</v>
      </c>
    </row>
    <row r="103" spans="2:9" x14ac:dyDescent="0.35">
      <c r="C103" t="s">
        <v>83</v>
      </c>
      <c r="D103" t="s">
        <v>10</v>
      </c>
      <c r="G103" s="5">
        <v>0</v>
      </c>
      <c r="H103" s="5">
        <v>0</v>
      </c>
    </row>
  </sheetData>
  <pageMargins left="0.23622047244094491" right="0.23622047244094491" top="0.74803149606299213" bottom="0.74803149606299213" header="0.31496062992125984" footer="0.31496062992125984"/>
  <pageSetup paperSize="9" fitToHeight="0" orientation="portrait" r:id="rId2"/>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2DA6E-DF43-4AB7-824D-4FA853F9D1E4}">
  <sheetPr codeName="Sheet6">
    <pageSetUpPr fitToPage="1"/>
  </sheetPr>
  <dimension ref="B2:I131"/>
  <sheetViews>
    <sheetView showGridLines="0" showRowColHeaders="0" zoomScaleNormal="100" workbookViewId="0"/>
  </sheetViews>
  <sheetFormatPr defaultRowHeight="14.5" x14ac:dyDescent="0.35"/>
  <cols>
    <col min="1" max="1" width="5.1796875" customWidth="1"/>
    <col min="2" max="2" width="5.1796875" style="5" customWidth="1"/>
    <col min="3" max="3" width="26" customWidth="1"/>
    <col min="4" max="4" width="6" customWidth="1"/>
    <col min="5" max="9" width="6" style="5" customWidth="1"/>
    <col min="10" max="10" width="13.1796875" bestFit="1" customWidth="1"/>
    <col min="12" max="12" width="12.54296875" bestFit="1" customWidth="1"/>
    <col min="13" max="13" width="11.7265625" bestFit="1" customWidth="1"/>
    <col min="14" max="15" width="13.54296875" bestFit="1" customWidth="1"/>
  </cols>
  <sheetData>
    <row r="2" spans="2:9" s="3" customFormat="1" ht="23.5" x14ac:dyDescent="0.55000000000000004">
      <c r="B2" s="3" t="s">
        <v>27</v>
      </c>
      <c r="E2" s="4"/>
      <c r="F2" s="4"/>
      <c r="G2" s="4"/>
      <c r="H2" s="4"/>
      <c r="I2" s="4"/>
    </row>
    <row r="12" spans="2:9" x14ac:dyDescent="0.35">
      <c r="B12"/>
      <c r="C12" s="1" t="s">
        <v>16</v>
      </c>
      <c r="E12"/>
      <c r="I12"/>
    </row>
    <row r="13" spans="2:9" ht="84.5" x14ac:dyDescent="0.35">
      <c r="B13"/>
      <c r="E13" s="9" t="s">
        <v>139</v>
      </c>
      <c r="F13" s="9" t="s">
        <v>138</v>
      </c>
      <c r="G13" s="9" t="s">
        <v>42</v>
      </c>
      <c r="H13" s="9" t="s">
        <v>19</v>
      </c>
      <c r="I13"/>
    </row>
    <row r="14" spans="2:9" x14ac:dyDescent="0.35">
      <c r="B14" s="5">
        <f>IF(ISBLANK(C14),"",ROW()-ROW($C$13))</f>
        <v>1</v>
      </c>
      <c r="C14" t="s">
        <v>32</v>
      </c>
      <c r="D14" t="s">
        <v>23</v>
      </c>
      <c r="E14" s="5">
        <v>99</v>
      </c>
      <c r="F14" s="5">
        <v>100</v>
      </c>
      <c r="G14" s="5">
        <v>100</v>
      </c>
      <c r="H14" s="5">
        <v>299</v>
      </c>
      <c r="I14"/>
    </row>
    <row r="15" spans="2:9" x14ac:dyDescent="0.35">
      <c r="B15" s="5">
        <f t="shared" ref="B15:B47" si="0">IF(ISBLANK(C15),"",ROW()-ROW($C$13))</f>
        <v>2</v>
      </c>
      <c r="C15" t="s">
        <v>93</v>
      </c>
      <c r="D15" t="s">
        <v>38</v>
      </c>
      <c r="E15" s="5">
        <v>81</v>
      </c>
      <c r="F15" s="5">
        <v>88</v>
      </c>
      <c r="G15" s="5">
        <v>91</v>
      </c>
      <c r="H15" s="5">
        <v>260</v>
      </c>
      <c r="I15"/>
    </row>
    <row r="16" spans="2:9" x14ac:dyDescent="0.35">
      <c r="B16" s="5">
        <f t="shared" si="0"/>
        <v>3</v>
      </c>
      <c r="C16" t="s">
        <v>86</v>
      </c>
      <c r="D16" t="s">
        <v>22</v>
      </c>
      <c r="F16" s="5">
        <v>96</v>
      </c>
      <c r="G16" s="5">
        <v>98</v>
      </c>
      <c r="H16" s="5">
        <v>194</v>
      </c>
      <c r="I16"/>
    </row>
    <row r="17" spans="2:9" x14ac:dyDescent="0.35">
      <c r="B17" s="5">
        <f t="shared" si="0"/>
        <v>4</v>
      </c>
      <c r="C17" t="s">
        <v>85</v>
      </c>
      <c r="D17" t="s">
        <v>23</v>
      </c>
      <c r="E17" s="5">
        <v>95</v>
      </c>
      <c r="G17" s="5">
        <v>99</v>
      </c>
      <c r="H17" s="5">
        <v>194</v>
      </c>
      <c r="I17"/>
    </row>
    <row r="18" spans="2:9" x14ac:dyDescent="0.35">
      <c r="B18" s="5">
        <f t="shared" si="0"/>
        <v>5</v>
      </c>
      <c r="C18" t="s">
        <v>130</v>
      </c>
      <c r="D18" t="s">
        <v>24</v>
      </c>
      <c r="E18" s="5">
        <v>96</v>
      </c>
      <c r="F18" s="5">
        <v>97</v>
      </c>
      <c r="H18" s="5">
        <v>193</v>
      </c>
      <c r="I18"/>
    </row>
    <row r="19" spans="2:9" x14ac:dyDescent="0.35">
      <c r="B19" s="5">
        <f t="shared" si="0"/>
        <v>6</v>
      </c>
      <c r="C19" t="s">
        <v>129</v>
      </c>
      <c r="D19" t="s">
        <v>23</v>
      </c>
      <c r="E19" s="5">
        <v>92</v>
      </c>
      <c r="F19" s="5">
        <v>98</v>
      </c>
      <c r="H19" s="5">
        <v>190</v>
      </c>
      <c r="I19"/>
    </row>
    <row r="20" spans="2:9" x14ac:dyDescent="0.35">
      <c r="B20" s="5">
        <f t="shared" si="0"/>
        <v>7</v>
      </c>
      <c r="C20" t="s">
        <v>89</v>
      </c>
      <c r="D20" t="s">
        <v>23</v>
      </c>
      <c r="F20" s="5">
        <v>91</v>
      </c>
      <c r="G20" s="5">
        <v>95</v>
      </c>
      <c r="H20" s="5">
        <v>186</v>
      </c>
      <c r="I20"/>
    </row>
    <row r="21" spans="2:9" x14ac:dyDescent="0.35">
      <c r="B21" s="5">
        <f t="shared" si="0"/>
        <v>8</v>
      </c>
      <c r="C21" t="s">
        <v>133</v>
      </c>
      <c r="D21" t="s">
        <v>56</v>
      </c>
      <c r="E21" s="5">
        <v>93</v>
      </c>
      <c r="F21" s="5">
        <v>92</v>
      </c>
      <c r="H21" s="5">
        <v>185</v>
      </c>
      <c r="I21"/>
    </row>
    <row r="22" spans="2:9" x14ac:dyDescent="0.35">
      <c r="B22" s="5">
        <f t="shared" si="0"/>
        <v>9</v>
      </c>
      <c r="C22" t="s">
        <v>132</v>
      </c>
      <c r="D22" t="s">
        <v>23</v>
      </c>
      <c r="E22" s="5">
        <v>89</v>
      </c>
      <c r="F22" s="5">
        <v>93</v>
      </c>
      <c r="H22" s="5">
        <v>182</v>
      </c>
      <c r="I22"/>
    </row>
    <row r="23" spans="2:9" x14ac:dyDescent="0.35">
      <c r="B23" s="5">
        <f t="shared" si="0"/>
        <v>10</v>
      </c>
      <c r="C23" t="s">
        <v>91</v>
      </c>
      <c r="D23" t="s">
        <v>38</v>
      </c>
      <c r="F23" s="5">
        <v>87</v>
      </c>
      <c r="G23" s="5">
        <v>93</v>
      </c>
      <c r="H23" s="5">
        <v>180</v>
      </c>
      <c r="I23"/>
    </row>
    <row r="24" spans="2:9" x14ac:dyDescent="0.35">
      <c r="B24" s="5">
        <f t="shared" si="0"/>
        <v>11</v>
      </c>
      <c r="C24" t="s">
        <v>25</v>
      </c>
      <c r="D24" t="s">
        <v>43</v>
      </c>
      <c r="E24" s="5">
        <v>21</v>
      </c>
      <c r="F24" s="5">
        <v>0</v>
      </c>
      <c r="G24" s="5">
        <v>90</v>
      </c>
      <c r="H24" s="5">
        <v>111</v>
      </c>
      <c r="I24"/>
    </row>
    <row r="25" spans="2:9" x14ac:dyDescent="0.35">
      <c r="B25" s="5">
        <f t="shared" si="0"/>
        <v>12</v>
      </c>
      <c r="C25" t="s">
        <v>140</v>
      </c>
      <c r="D25" t="s">
        <v>24</v>
      </c>
      <c r="E25" s="5">
        <v>100</v>
      </c>
      <c r="H25" s="5">
        <v>100</v>
      </c>
      <c r="I25"/>
    </row>
    <row r="26" spans="2:9" x14ac:dyDescent="0.35">
      <c r="B26" s="5">
        <f t="shared" si="0"/>
        <v>13</v>
      </c>
      <c r="C26" t="s">
        <v>128</v>
      </c>
      <c r="D26" t="s">
        <v>44</v>
      </c>
      <c r="F26" s="5">
        <v>99</v>
      </c>
      <c r="H26" s="5">
        <v>99</v>
      </c>
      <c r="I26"/>
    </row>
    <row r="27" spans="2:9" x14ac:dyDescent="0.35">
      <c r="B27" s="5">
        <f t="shared" si="0"/>
        <v>14</v>
      </c>
      <c r="C27" t="s">
        <v>141</v>
      </c>
      <c r="D27" t="s">
        <v>24</v>
      </c>
      <c r="E27" s="5">
        <v>98</v>
      </c>
      <c r="H27" s="5">
        <v>98</v>
      </c>
      <c r="I27"/>
    </row>
    <row r="28" spans="2:9" x14ac:dyDescent="0.35">
      <c r="B28" s="5">
        <f t="shared" si="0"/>
        <v>15</v>
      </c>
      <c r="C28" t="s">
        <v>87</v>
      </c>
      <c r="D28" t="s">
        <v>45</v>
      </c>
      <c r="G28" s="5">
        <v>97</v>
      </c>
      <c r="H28" s="5">
        <v>97</v>
      </c>
      <c r="I28"/>
    </row>
    <row r="29" spans="2:9" x14ac:dyDescent="0.35">
      <c r="B29" s="5">
        <f t="shared" si="0"/>
        <v>16</v>
      </c>
      <c r="C29" t="s">
        <v>142</v>
      </c>
      <c r="D29" t="s">
        <v>24</v>
      </c>
      <c r="E29" s="5">
        <v>97</v>
      </c>
      <c r="H29" s="5">
        <v>97</v>
      </c>
      <c r="I29"/>
    </row>
    <row r="30" spans="2:9" x14ac:dyDescent="0.35">
      <c r="B30" s="5">
        <f t="shared" si="0"/>
        <v>17</v>
      </c>
      <c r="C30" t="s">
        <v>88</v>
      </c>
      <c r="D30" t="s">
        <v>9</v>
      </c>
      <c r="G30" s="5">
        <v>96</v>
      </c>
      <c r="H30" s="5">
        <v>96</v>
      </c>
      <c r="I30"/>
    </row>
    <row r="31" spans="2:9" x14ac:dyDescent="0.35">
      <c r="B31" s="5">
        <f t="shared" si="0"/>
        <v>18</v>
      </c>
      <c r="C31" t="s">
        <v>73</v>
      </c>
      <c r="D31" t="s">
        <v>35</v>
      </c>
      <c r="F31" s="5">
        <v>95</v>
      </c>
      <c r="H31" s="5">
        <v>95</v>
      </c>
      <c r="I31"/>
    </row>
    <row r="32" spans="2:9" x14ac:dyDescent="0.35">
      <c r="B32" s="5">
        <f t="shared" si="0"/>
        <v>19</v>
      </c>
      <c r="C32" t="s">
        <v>90</v>
      </c>
      <c r="D32" t="s">
        <v>24</v>
      </c>
      <c r="G32" s="5">
        <v>94</v>
      </c>
      <c r="H32" s="5">
        <v>94</v>
      </c>
      <c r="I32"/>
    </row>
    <row r="33" spans="2:9" x14ac:dyDescent="0.35">
      <c r="B33" s="5">
        <f t="shared" si="0"/>
        <v>20</v>
      </c>
      <c r="C33" t="s">
        <v>143</v>
      </c>
      <c r="D33" t="s">
        <v>24</v>
      </c>
      <c r="E33" s="5">
        <v>94</v>
      </c>
      <c r="H33" s="5">
        <v>94</v>
      </c>
      <c r="I33"/>
    </row>
    <row r="34" spans="2:9" x14ac:dyDescent="0.35">
      <c r="B34" s="5">
        <f t="shared" si="0"/>
        <v>21</v>
      </c>
      <c r="C34" t="s">
        <v>131</v>
      </c>
      <c r="D34" t="s">
        <v>10</v>
      </c>
      <c r="F34" s="5">
        <v>94</v>
      </c>
      <c r="H34" s="5">
        <v>94</v>
      </c>
      <c r="I34"/>
    </row>
    <row r="35" spans="2:9" x14ac:dyDescent="0.35">
      <c r="B35" s="5">
        <f t="shared" si="0"/>
        <v>22</v>
      </c>
      <c r="C35" t="s">
        <v>92</v>
      </c>
      <c r="D35" t="s">
        <v>18</v>
      </c>
      <c r="G35" s="5">
        <v>92</v>
      </c>
      <c r="H35" s="5">
        <v>92</v>
      </c>
      <c r="I35"/>
    </row>
    <row r="36" spans="2:9" x14ac:dyDescent="0.35">
      <c r="B36" s="5">
        <f t="shared" si="0"/>
        <v>23</v>
      </c>
      <c r="C36" t="s">
        <v>144</v>
      </c>
      <c r="D36" t="s">
        <v>22</v>
      </c>
      <c r="E36" s="5">
        <v>91</v>
      </c>
      <c r="H36" s="5">
        <v>91</v>
      </c>
      <c r="I36"/>
    </row>
    <row r="37" spans="2:9" x14ac:dyDescent="0.35">
      <c r="B37" s="5">
        <f t="shared" si="0"/>
        <v>24</v>
      </c>
      <c r="C37" t="s">
        <v>145</v>
      </c>
      <c r="D37" t="s">
        <v>23</v>
      </c>
      <c r="E37" s="5">
        <v>90</v>
      </c>
      <c r="H37" s="5">
        <v>90</v>
      </c>
      <c r="I37"/>
    </row>
    <row r="38" spans="2:9" x14ac:dyDescent="0.35">
      <c r="B38" s="5">
        <f t="shared" si="0"/>
        <v>25</v>
      </c>
      <c r="C38" t="s">
        <v>134</v>
      </c>
      <c r="D38" t="s">
        <v>23</v>
      </c>
      <c r="F38" s="5">
        <v>90</v>
      </c>
      <c r="H38" s="5">
        <v>90</v>
      </c>
      <c r="I38"/>
    </row>
    <row r="39" spans="2:9" x14ac:dyDescent="0.35">
      <c r="B39" s="5">
        <f t="shared" si="0"/>
        <v>26</v>
      </c>
      <c r="C39" t="s">
        <v>94</v>
      </c>
      <c r="D39" t="s">
        <v>95</v>
      </c>
      <c r="G39" s="5">
        <v>89</v>
      </c>
      <c r="H39" s="5">
        <v>89</v>
      </c>
      <c r="I39"/>
    </row>
    <row r="40" spans="2:9" x14ac:dyDescent="0.35">
      <c r="B40" s="5">
        <f t="shared" si="0"/>
        <v>27</v>
      </c>
      <c r="C40" t="s">
        <v>135</v>
      </c>
      <c r="D40" t="s">
        <v>14</v>
      </c>
      <c r="F40" s="5">
        <v>89</v>
      </c>
      <c r="H40" s="5">
        <v>89</v>
      </c>
      <c r="I40"/>
    </row>
    <row r="41" spans="2:9" x14ac:dyDescent="0.35">
      <c r="B41" s="5">
        <f t="shared" si="0"/>
        <v>28</v>
      </c>
      <c r="C41" t="s">
        <v>146</v>
      </c>
      <c r="D41" t="s">
        <v>147</v>
      </c>
      <c r="E41" s="5">
        <v>88</v>
      </c>
      <c r="H41" s="5">
        <v>88</v>
      </c>
      <c r="I41"/>
    </row>
    <row r="42" spans="2:9" x14ac:dyDescent="0.35">
      <c r="B42" s="5">
        <f t="shared" si="0"/>
        <v>29</v>
      </c>
      <c r="C42" t="s">
        <v>148</v>
      </c>
      <c r="D42" t="s">
        <v>12</v>
      </c>
      <c r="E42" s="5">
        <v>87</v>
      </c>
      <c r="H42" s="5">
        <v>87</v>
      </c>
      <c r="I42"/>
    </row>
    <row r="43" spans="2:9" x14ac:dyDescent="0.35">
      <c r="B43" s="5">
        <f t="shared" si="0"/>
        <v>30</v>
      </c>
      <c r="C43" t="s">
        <v>149</v>
      </c>
      <c r="D43" t="s">
        <v>95</v>
      </c>
      <c r="E43" s="5">
        <v>86</v>
      </c>
      <c r="H43" s="5">
        <v>86</v>
      </c>
      <c r="I43"/>
    </row>
    <row r="44" spans="2:9" x14ac:dyDescent="0.35">
      <c r="B44" s="5">
        <f t="shared" si="0"/>
        <v>31</v>
      </c>
      <c r="C44" t="s">
        <v>150</v>
      </c>
      <c r="D44" t="s">
        <v>147</v>
      </c>
      <c r="E44" s="5">
        <v>85</v>
      </c>
      <c r="H44" s="5">
        <v>85</v>
      </c>
      <c r="I44"/>
    </row>
    <row r="45" spans="2:9" x14ac:dyDescent="0.35">
      <c r="B45" s="5">
        <f t="shared" si="0"/>
        <v>32</v>
      </c>
      <c r="C45" t="s">
        <v>151</v>
      </c>
      <c r="D45" t="s">
        <v>147</v>
      </c>
      <c r="E45" s="5">
        <v>84</v>
      </c>
      <c r="H45" s="5">
        <v>84</v>
      </c>
      <c r="I45"/>
    </row>
    <row r="46" spans="2:9" x14ac:dyDescent="0.35">
      <c r="B46" s="5">
        <f t="shared" si="0"/>
        <v>33</v>
      </c>
      <c r="C46" t="s">
        <v>152</v>
      </c>
      <c r="D46" t="s">
        <v>95</v>
      </c>
      <c r="E46" s="5">
        <v>83</v>
      </c>
      <c r="H46" s="5">
        <v>83</v>
      </c>
      <c r="I46"/>
    </row>
    <row r="47" spans="2:9" x14ac:dyDescent="0.35">
      <c r="B47" s="5">
        <f t="shared" si="0"/>
        <v>34</v>
      </c>
      <c r="C47" t="s">
        <v>153</v>
      </c>
      <c r="D47" t="s">
        <v>95</v>
      </c>
      <c r="E47" s="5">
        <v>82</v>
      </c>
      <c r="H47" s="5">
        <v>82</v>
      </c>
      <c r="I47"/>
    </row>
    <row r="48" spans="2:9" x14ac:dyDescent="0.35">
      <c r="C48" t="s">
        <v>154</v>
      </c>
      <c r="D48" t="s">
        <v>95</v>
      </c>
      <c r="E48" s="5">
        <v>80</v>
      </c>
      <c r="H48" s="5">
        <v>80</v>
      </c>
      <c r="I48"/>
    </row>
    <row r="49" spans="3:9" x14ac:dyDescent="0.35">
      <c r="C49" t="s">
        <v>155</v>
      </c>
      <c r="D49" t="s">
        <v>24</v>
      </c>
      <c r="E49" s="5">
        <v>79</v>
      </c>
      <c r="H49" s="5">
        <v>79</v>
      </c>
      <c r="I49"/>
    </row>
    <row r="50" spans="3:9" x14ac:dyDescent="0.35">
      <c r="C50" t="s">
        <v>156</v>
      </c>
      <c r="D50" t="s">
        <v>95</v>
      </c>
      <c r="E50" s="5">
        <v>78</v>
      </c>
      <c r="H50" s="5">
        <v>78</v>
      </c>
      <c r="I50"/>
    </row>
    <row r="51" spans="3:9" x14ac:dyDescent="0.35">
      <c r="C51" t="s">
        <v>157</v>
      </c>
      <c r="D51" t="s">
        <v>95</v>
      </c>
      <c r="E51" s="5">
        <v>77</v>
      </c>
      <c r="H51" s="5">
        <v>77</v>
      </c>
      <c r="I51"/>
    </row>
    <row r="52" spans="3:9" x14ac:dyDescent="0.35">
      <c r="C52" t="s">
        <v>158</v>
      </c>
      <c r="D52" t="s">
        <v>95</v>
      </c>
      <c r="E52" s="5">
        <v>76</v>
      </c>
      <c r="H52" s="5">
        <v>76</v>
      </c>
      <c r="I52"/>
    </row>
    <row r="53" spans="3:9" x14ac:dyDescent="0.35">
      <c r="C53" t="s">
        <v>159</v>
      </c>
      <c r="D53" t="s">
        <v>147</v>
      </c>
      <c r="E53" s="5">
        <v>75</v>
      </c>
      <c r="H53" s="5">
        <v>75</v>
      </c>
      <c r="I53"/>
    </row>
    <row r="54" spans="3:9" x14ac:dyDescent="0.35">
      <c r="C54" t="s">
        <v>160</v>
      </c>
      <c r="D54" t="s">
        <v>147</v>
      </c>
      <c r="E54" s="5">
        <v>74</v>
      </c>
      <c r="H54" s="5">
        <v>74</v>
      </c>
      <c r="I54"/>
    </row>
    <row r="55" spans="3:9" x14ac:dyDescent="0.35">
      <c r="C55" t="s">
        <v>161</v>
      </c>
      <c r="D55" t="s">
        <v>95</v>
      </c>
      <c r="E55" s="5">
        <v>73</v>
      </c>
      <c r="H55" s="5">
        <v>73</v>
      </c>
      <c r="I55"/>
    </row>
    <row r="56" spans="3:9" x14ac:dyDescent="0.35">
      <c r="C56" t="s">
        <v>162</v>
      </c>
      <c r="D56" t="s">
        <v>147</v>
      </c>
      <c r="E56" s="5">
        <v>72</v>
      </c>
      <c r="H56" s="5">
        <v>72</v>
      </c>
      <c r="I56"/>
    </row>
    <row r="57" spans="3:9" x14ac:dyDescent="0.35">
      <c r="C57" t="s">
        <v>163</v>
      </c>
      <c r="D57" t="s">
        <v>95</v>
      </c>
      <c r="E57" s="5">
        <v>71</v>
      </c>
      <c r="H57" s="5">
        <v>71</v>
      </c>
      <c r="I57"/>
    </row>
    <row r="58" spans="3:9" x14ac:dyDescent="0.35">
      <c r="C58" t="s">
        <v>164</v>
      </c>
      <c r="D58" t="s">
        <v>95</v>
      </c>
      <c r="E58" s="5">
        <v>70</v>
      </c>
      <c r="H58" s="5">
        <v>70</v>
      </c>
      <c r="I58"/>
    </row>
    <row r="59" spans="3:9" x14ac:dyDescent="0.35">
      <c r="C59" t="s">
        <v>165</v>
      </c>
      <c r="D59" t="s">
        <v>95</v>
      </c>
      <c r="E59" s="5">
        <v>69</v>
      </c>
      <c r="H59" s="5">
        <v>69</v>
      </c>
      <c r="I59"/>
    </row>
    <row r="60" spans="3:9" x14ac:dyDescent="0.35">
      <c r="C60" t="s">
        <v>166</v>
      </c>
      <c r="D60" t="s">
        <v>95</v>
      </c>
      <c r="E60" s="5">
        <v>68</v>
      </c>
      <c r="H60" s="5">
        <v>68</v>
      </c>
    </row>
    <row r="61" spans="3:9" x14ac:dyDescent="0.35">
      <c r="C61" t="s">
        <v>167</v>
      </c>
      <c r="D61" t="s">
        <v>95</v>
      </c>
      <c r="E61" s="5">
        <v>67</v>
      </c>
      <c r="H61" s="5">
        <v>67</v>
      </c>
    </row>
    <row r="62" spans="3:9" x14ac:dyDescent="0.35">
      <c r="C62" t="s">
        <v>168</v>
      </c>
      <c r="D62" t="s">
        <v>147</v>
      </c>
      <c r="E62" s="5">
        <v>66</v>
      </c>
      <c r="H62" s="5">
        <v>66</v>
      </c>
    </row>
    <row r="63" spans="3:9" x14ac:dyDescent="0.35">
      <c r="C63" t="s">
        <v>169</v>
      </c>
      <c r="D63" t="s">
        <v>95</v>
      </c>
      <c r="E63" s="5">
        <v>65</v>
      </c>
      <c r="H63" s="5">
        <v>65</v>
      </c>
    </row>
    <row r="64" spans="3:9" x14ac:dyDescent="0.35">
      <c r="C64" t="s">
        <v>170</v>
      </c>
      <c r="D64" t="s">
        <v>95</v>
      </c>
      <c r="E64" s="5">
        <v>64</v>
      </c>
      <c r="H64" s="5">
        <v>64</v>
      </c>
    </row>
    <row r="65" spans="3:8" x14ac:dyDescent="0.35">
      <c r="C65" t="s">
        <v>171</v>
      </c>
      <c r="D65" t="s">
        <v>95</v>
      </c>
      <c r="E65" s="5">
        <v>63</v>
      </c>
      <c r="H65" s="5">
        <v>63</v>
      </c>
    </row>
    <row r="66" spans="3:8" x14ac:dyDescent="0.35">
      <c r="C66" t="s">
        <v>172</v>
      </c>
      <c r="D66" t="s">
        <v>95</v>
      </c>
      <c r="E66" s="5">
        <v>62</v>
      </c>
      <c r="H66" s="5">
        <v>62</v>
      </c>
    </row>
    <row r="67" spans="3:8" x14ac:dyDescent="0.35">
      <c r="C67" t="s">
        <v>173</v>
      </c>
      <c r="D67" t="s">
        <v>23</v>
      </c>
      <c r="E67" s="5">
        <v>61</v>
      </c>
      <c r="H67" s="5">
        <v>61</v>
      </c>
    </row>
    <row r="68" spans="3:8" x14ac:dyDescent="0.35">
      <c r="C68" t="s">
        <v>174</v>
      </c>
      <c r="D68" t="s">
        <v>147</v>
      </c>
      <c r="E68" s="5">
        <v>60</v>
      </c>
      <c r="H68" s="5">
        <v>60</v>
      </c>
    </row>
    <row r="69" spans="3:8" x14ac:dyDescent="0.35">
      <c r="C69" t="s">
        <v>175</v>
      </c>
      <c r="D69" t="s">
        <v>23</v>
      </c>
      <c r="E69" s="5">
        <v>59</v>
      </c>
      <c r="H69" s="5">
        <v>59</v>
      </c>
    </row>
    <row r="70" spans="3:8" x14ac:dyDescent="0.35">
      <c r="C70" t="s">
        <v>176</v>
      </c>
      <c r="D70" t="s">
        <v>95</v>
      </c>
      <c r="E70" s="5">
        <v>58</v>
      </c>
      <c r="H70" s="5">
        <v>58</v>
      </c>
    </row>
    <row r="71" spans="3:8" x14ac:dyDescent="0.35">
      <c r="C71" t="s">
        <v>177</v>
      </c>
      <c r="D71" t="s">
        <v>147</v>
      </c>
      <c r="E71" s="5">
        <v>57</v>
      </c>
      <c r="H71" s="5">
        <v>57</v>
      </c>
    </row>
    <row r="72" spans="3:8" x14ac:dyDescent="0.35">
      <c r="C72" t="s">
        <v>178</v>
      </c>
      <c r="D72" t="s">
        <v>95</v>
      </c>
      <c r="E72" s="5">
        <v>56</v>
      </c>
      <c r="H72" s="5">
        <v>56</v>
      </c>
    </row>
    <row r="73" spans="3:8" x14ac:dyDescent="0.35">
      <c r="C73" t="s">
        <v>179</v>
      </c>
      <c r="D73" t="s">
        <v>147</v>
      </c>
      <c r="E73" s="5">
        <v>55</v>
      </c>
      <c r="H73" s="5">
        <v>55</v>
      </c>
    </row>
    <row r="74" spans="3:8" x14ac:dyDescent="0.35">
      <c r="C74" t="s">
        <v>180</v>
      </c>
      <c r="D74" t="s">
        <v>95</v>
      </c>
      <c r="E74" s="5">
        <v>54</v>
      </c>
      <c r="H74" s="5">
        <v>54</v>
      </c>
    </row>
    <row r="75" spans="3:8" x14ac:dyDescent="0.35">
      <c r="C75" t="s">
        <v>181</v>
      </c>
      <c r="D75" t="s">
        <v>147</v>
      </c>
      <c r="E75" s="5">
        <v>53</v>
      </c>
      <c r="H75" s="5">
        <v>53</v>
      </c>
    </row>
    <row r="76" spans="3:8" x14ac:dyDescent="0.35">
      <c r="C76" t="s">
        <v>182</v>
      </c>
      <c r="D76" t="s">
        <v>95</v>
      </c>
      <c r="E76" s="5">
        <v>52</v>
      </c>
      <c r="H76" s="5">
        <v>52</v>
      </c>
    </row>
    <row r="77" spans="3:8" x14ac:dyDescent="0.35">
      <c r="C77" t="s">
        <v>183</v>
      </c>
      <c r="D77" t="s">
        <v>147</v>
      </c>
      <c r="E77" s="5">
        <v>51</v>
      </c>
      <c r="H77" s="5">
        <v>51</v>
      </c>
    </row>
    <row r="78" spans="3:8" x14ac:dyDescent="0.35">
      <c r="C78" t="s">
        <v>184</v>
      </c>
      <c r="D78" t="s">
        <v>95</v>
      </c>
      <c r="E78" s="5">
        <v>50</v>
      </c>
      <c r="H78" s="5">
        <v>50</v>
      </c>
    </row>
    <row r="79" spans="3:8" x14ac:dyDescent="0.35">
      <c r="C79" t="s">
        <v>185</v>
      </c>
      <c r="D79" t="s">
        <v>95</v>
      </c>
      <c r="E79" s="5">
        <v>49</v>
      </c>
      <c r="H79" s="5">
        <v>49</v>
      </c>
    </row>
    <row r="80" spans="3:8" x14ac:dyDescent="0.35">
      <c r="C80" t="s">
        <v>186</v>
      </c>
      <c r="D80" t="s">
        <v>95</v>
      </c>
      <c r="E80" s="5">
        <v>48</v>
      </c>
      <c r="H80" s="5">
        <v>48</v>
      </c>
    </row>
    <row r="81" spans="3:8" x14ac:dyDescent="0.35">
      <c r="C81" t="s">
        <v>187</v>
      </c>
      <c r="D81" t="s">
        <v>147</v>
      </c>
      <c r="E81" s="5">
        <v>47</v>
      </c>
      <c r="H81" s="5">
        <v>47</v>
      </c>
    </row>
    <row r="82" spans="3:8" x14ac:dyDescent="0.35">
      <c r="C82" t="s">
        <v>188</v>
      </c>
      <c r="D82" t="s">
        <v>147</v>
      </c>
      <c r="E82" s="5">
        <v>46</v>
      </c>
      <c r="H82" s="5">
        <v>46</v>
      </c>
    </row>
    <row r="83" spans="3:8" x14ac:dyDescent="0.35">
      <c r="C83" t="s">
        <v>189</v>
      </c>
      <c r="D83" t="s">
        <v>147</v>
      </c>
      <c r="E83" s="5">
        <v>45</v>
      </c>
      <c r="H83" s="5">
        <v>45</v>
      </c>
    </row>
    <row r="84" spans="3:8" x14ac:dyDescent="0.35">
      <c r="C84" t="s">
        <v>190</v>
      </c>
      <c r="D84" t="s">
        <v>147</v>
      </c>
      <c r="E84" s="5">
        <v>44</v>
      </c>
      <c r="H84" s="5">
        <v>44</v>
      </c>
    </row>
    <row r="85" spans="3:8" x14ac:dyDescent="0.35">
      <c r="C85" t="s">
        <v>191</v>
      </c>
      <c r="D85" t="s">
        <v>147</v>
      </c>
      <c r="E85" s="5">
        <v>43</v>
      </c>
      <c r="H85" s="5">
        <v>43</v>
      </c>
    </row>
    <row r="86" spans="3:8" x14ac:dyDescent="0.35">
      <c r="C86" t="s">
        <v>192</v>
      </c>
      <c r="D86" t="s">
        <v>147</v>
      </c>
      <c r="E86" s="5">
        <v>42</v>
      </c>
      <c r="H86" s="5">
        <v>42</v>
      </c>
    </row>
    <row r="87" spans="3:8" x14ac:dyDescent="0.35">
      <c r="C87" t="s">
        <v>193</v>
      </c>
      <c r="D87" t="s">
        <v>95</v>
      </c>
      <c r="E87" s="5">
        <v>41</v>
      </c>
      <c r="H87" s="5">
        <v>41</v>
      </c>
    </row>
    <row r="88" spans="3:8" x14ac:dyDescent="0.35">
      <c r="C88" t="s">
        <v>194</v>
      </c>
      <c r="D88" t="s">
        <v>11</v>
      </c>
      <c r="E88" s="5">
        <v>40</v>
      </c>
      <c r="H88" s="5">
        <v>40</v>
      </c>
    </row>
    <row r="89" spans="3:8" x14ac:dyDescent="0.35">
      <c r="C89" t="s">
        <v>195</v>
      </c>
      <c r="D89" t="s">
        <v>95</v>
      </c>
      <c r="E89" s="5">
        <v>39</v>
      </c>
      <c r="H89" s="5">
        <v>39</v>
      </c>
    </row>
    <row r="90" spans="3:8" x14ac:dyDescent="0.35">
      <c r="C90" t="s">
        <v>196</v>
      </c>
      <c r="D90" t="s">
        <v>147</v>
      </c>
      <c r="E90" s="5">
        <v>38</v>
      </c>
      <c r="H90" s="5">
        <v>38</v>
      </c>
    </row>
    <row r="91" spans="3:8" x14ac:dyDescent="0.35">
      <c r="C91" t="s">
        <v>197</v>
      </c>
      <c r="D91" t="s">
        <v>147</v>
      </c>
      <c r="E91" s="5">
        <v>37</v>
      </c>
      <c r="H91" s="5">
        <v>37</v>
      </c>
    </row>
    <row r="92" spans="3:8" x14ac:dyDescent="0.35">
      <c r="C92" t="s">
        <v>198</v>
      </c>
      <c r="D92" t="s">
        <v>95</v>
      </c>
      <c r="E92" s="5">
        <v>36</v>
      </c>
      <c r="H92" s="5">
        <v>36</v>
      </c>
    </row>
    <row r="93" spans="3:8" x14ac:dyDescent="0.35">
      <c r="C93" t="s">
        <v>199</v>
      </c>
      <c r="D93" t="s">
        <v>147</v>
      </c>
      <c r="E93" s="5">
        <v>35</v>
      </c>
      <c r="H93" s="5">
        <v>35</v>
      </c>
    </row>
    <row r="94" spans="3:8" x14ac:dyDescent="0.35">
      <c r="C94" t="s">
        <v>200</v>
      </c>
      <c r="D94" t="s">
        <v>95</v>
      </c>
      <c r="E94" s="5">
        <v>34</v>
      </c>
      <c r="H94" s="5">
        <v>34</v>
      </c>
    </row>
    <row r="95" spans="3:8" x14ac:dyDescent="0.35">
      <c r="C95" t="s">
        <v>201</v>
      </c>
      <c r="D95" t="s">
        <v>95</v>
      </c>
      <c r="E95" s="5">
        <v>33</v>
      </c>
      <c r="H95" s="5">
        <v>33</v>
      </c>
    </row>
    <row r="96" spans="3:8" x14ac:dyDescent="0.35">
      <c r="C96" t="s">
        <v>202</v>
      </c>
      <c r="D96" t="s">
        <v>147</v>
      </c>
      <c r="E96" s="5">
        <v>32</v>
      </c>
      <c r="H96" s="5">
        <v>32</v>
      </c>
    </row>
    <row r="97" spans="3:8" x14ac:dyDescent="0.35">
      <c r="C97" t="s">
        <v>203</v>
      </c>
      <c r="E97" s="5">
        <v>31</v>
      </c>
      <c r="H97" s="5">
        <v>31</v>
      </c>
    </row>
    <row r="98" spans="3:8" x14ac:dyDescent="0.35">
      <c r="C98" t="s">
        <v>204</v>
      </c>
      <c r="D98" t="s">
        <v>147</v>
      </c>
      <c r="E98" s="5">
        <v>30</v>
      </c>
      <c r="H98" s="5">
        <v>30</v>
      </c>
    </row>
    <row r="99" spans="3:8" x14ac:dyDescent="0.35">
      <c r="C99" t="s">
        <v>205</v>
      </c>
      <c r="D99" t="s">
        <v>95</v>
      </c>
      <c r="E99" s="5">
        <v>29</v>
      </c>
      <c r="H99" s="5">
        <v>29</v>
      </c>
    </row>
    <row r="100" spans="3:8" x14ac:dyDescent="0.35">
      <c r="C100" t="s">
        <v>206</v>
      </c>
      <c r="D100" t="s">
        <v>147</v>
      </c>
      <c r="E100" s="5">
        <v>28</v>
      </c>
      <c r="H100" s="5">
        <v>28</v>
      </c>
    </row>
    <row r="101" spans="3:8" x14ac:dyDescent="0.35">
      <c r="C101" t="s">
        <v>207</v>
      </c>
      <c r="D101" t="s">
        <v>95</v>
      </c>
      <c r="E101" s="5">
        <v>27</v>
      </c>
      <c r="H101" s="5">
        <v>27</v>
      </c>
    </row>
    <row r="102" spans="3:8" x14ac:dyDescent="0.35">
      <c r="C102" t="s">
        <v>208</v>
      </c>
      <c r="E102" s="5">
        <v>26</v>
      </c>
      <c r="H102" s="5">
        <v>26</v>
      </c>
    </row>
    <row r="103" spans="3:8" x14ac:dyDescent="0.35">
      <c r="C103" t="s">
        <v>209</v>
      </c>
      <c r="D103" t="s">
        <v>95</v>
      </c>
      <c r="E103" s="5">
        <v>25</v>
      </c>
      <c r="H103" s="5">
        <v>25</v>
      </c>
    </row>
    <row r="104" spans="3:8" x14ac:dyDescent="0.35">
      <c r="C104" t="s">
        <v>210</v>
      </c>
      <c r="D104" t="s">
        <v>95</v>
      </c>
      <c r="E104" s="5">
        <v>24</v>
      </c>
      <c r="H104" s="5">
        <v>24</v>
      </c>
    </row>
    <row r="105" spans="3:8" x14ac:dyDescent="0.35">
      <c r="C105" t="s">
        <v>211</v>
      </c>
      <c r="D105" t="s">
        <v>95</v>
      </c>
      <c r="E105" s="5">
        <v>23</v>
      </c>
      <c r="H105" s="5">
        <v>23</v>
      </c>
    </row>
    <row r="106" spans="3:8" x14ac:dyDescent="0.35">
      <c r="C106" t="s">
        <v>212</v>
      </c>
      <c r="D106" t="s">
        <v>147</v>
      </c>
      <c r="E106" s="5">
        <v>22</v>
      </c>
      <c r="H106" s="5">
        <v>22</v>
      </c>
    </row>
    <row r="107" spans="3:8" x14ac:dyDescent="0.35">
      <c r="C107" t="s">
        <v>213</v>
      </c>
      <c r="D107" t="s">
        <v>147</v>
      </c>
      <c r="E107" s="5">
        <v>20</v>
      </c>
      <c r="H107" s="5">
        <v>20</v>
      </c>
    </row>
    <row r="108" spans="3:8" x14ac:dyDescent="0.35">
      <c r="C108" t="s">
        <v>214</v>
      </c>
      <c r="D108" t="s">
        <v>147</v>
      </c>
      <c r="E108" s="5">
        <v>19</v>
      </c>
      <c r="H108" s="5">
        <v>19</v>
      </c>
    </row>
    <row r="109" spans="3:8" x14ac:dyDescent="0.35">
      <c r="C109" t="s">
        <v>215</v>
      </c>
      <c r="D109" t="s">
        <v>95</v>
      </c>
      <c r="E109" s="5">
        <v>18</v>
      </c>
      <c r="H109" s="5">
        <v>18</v>
      </c>
    </row>
    <row r="110" spans="3:8" x14ac:dyDescent="0.35">
      <c r="C110" t="s">
        <v>216</v>
      </c>
      <c r="D110" t="s">
        <v>147</v>
      </c>
      <c r="E110" s="5">
        <v>17</v>
      </c>
      <c r="H110" s="5">
        <v>17</v>
      </c>
    </row>
    <row r="111" spans="3:8" x14ac:dyDescent="0.35">
      <c r="C111" t="s">
        <v>217</v>
      </c>
      <c r="D111" t="s">
        <v>95</v>
      </c>
      <c r="E111" s="5">
        <v>16</v>
      </c>
      <c r="H111" s="5">
        <v>16</v>
      </c>
    </row>
    <row r="112" spans="3:8" x14ac:dyDescent="0.35">
      <c r="C112" t="s">
        <v>218</v>
      </c>
      <c r="D112" t="s">
        <v>24</v>
      </c>
      <c r="E112" s="5">
        <v>0</v>
      </c>
      <c r="H112" s="5">
        <v>0</v>
      </c>
    </row>
    <row r="113" spans="3:8" x14ac:dyDescent="0.35">
      <c r="C113" t="s">
        <v>219</v>
      </c>
      <c r="D113" t="s">
        <v>147</v>
      </c>
      <c r="E113" s="5">
        <v>0</v>
      </c>
      <c r="H113" s="5">
        <v>0</v>
      </c>
    </row>
    <row r="114" spans="3:8" x14ac:dyDescent="0.35">
      <c r="C114" t="s">
        <v>220</v>
      </c>
      <c r="D114" t="s">
        <v>24</v>
      </c>
      <c r="E114" s="5">
        <v>0</v>
      </c>
      <c r="H114" s="5">
        <v>0</v>
      </c>
    </row>
    <row r="115" spans="3:8" x14ac:dyDescent="0.35">
      <c r="C115" t="s">
        <v>221</v>
      </c>
      <c r="D115" t="s">
        <v>147</v>
      </c>
      <c r="E115" s="5">
        <v>0</v>
      </c>
      <c r="H115" s="5">
        <v>0</v>
      </c>
    </row>
    <row r="116" spans="3:8" x14ac:dyDescent="0.35">
      <c r="C116" t="s">
        <v>222</v>
      </c>
      <c r="D116" t="s">
        <v>24</v>
      </c>
      <c r="E116" s="5">
        <v>0</v>
      </c>
      <c r="H116" s="5">
        <v>0</v>
      </c>
    </row>
    <row r="117" spans="3:8" x14ac:dyDescent="0.35">
      <c r="C117" t="s">
        <v>223</v>
      </c>
      <c r="D117" t="s">
        <v>95</v>
      </c>
      <c r="E117" s="5">
        <v>0</v>
      </c>
      <c r="H117" s="5">
        <v>0</v>
      </c>
    </row>
    <row r="118" spans="3:8" x14ac:dyDescent="0.35">
      <c r="C118" t="s">
        <v>136</v>
      </c>
      <c r="D118" t="s">
        <v>33</v>
      </c>
      <c r="F118" s="5">
        <v>0</v>
      </c>
      <c r="H118" s="5">
        <v>0</v>
      </c>
    </row>
    <row r="119" spans="3:8" x14ac:dyDescent="0.35">
      <c r="C119" t="s">
        <v>224</v>
      </c>
      <c r="D119" t="s">
        <v>147</v>
      </c>
      <c r="E119" s="5">
        <v>0</v>
      </c>
      <c r="H119" s="5">
        <v>0</v>
      </c>
    </row>
    <row r="120" spans="3:8" x14ac:dyDescent="0.35">
      <c r="C120" t="s">
        <v>225</v>
      </c>
      <c r="D120" t="s">
        <v>147</v>
      </c>
      <c r="E120" s="5">
        <v>0</v>
      </c>
      <c r="H120" s="5">
        <v>0</v>
      </c>
    </row>
    <row r="121" spans="3:8" x14ac:dyDescent="0.35">
      <c r="C121" t="s">
        <v>97</v>
      </c>
      <c r="D121" t="s">
        <v>44</v>
      </c>
      <c r="G121" s="5">
        <v>0</v>
      </c>
      <c r="H121" s="5">
        <v>0</v>
      </c>
    </row>
    <row r="122" spans="3:8" x14ac:dyDescent="0.35">
      <c r="C122" t="s">
        <v>96</v>
      </c>
      <c r="D122" t="s">
        <v>9</v>
      </c>
      <c r="G122" s="5">
        <v>0</v>
      </c>
      <c r="H122" s="5">
        <v>0</v>
      </c>
    </row>
    <row r="123" spans="3:8" x14ac:dyDescent="0.35">
      <c r="C123" t="s">
        <v>226</v>
      </c>
      <c r="D123" t="s">
        <v>147</v>
      </c>
      <c r="E123" s="5">
        <v>0</v>
      </c>
      <c r="H123" s="5">
        <v>0</v>
      </c>
    </row>
    <row r="124" spans="3:8" x14ac:dyDescent="0.35">
      <c r="C124" t="s">
        <v>227</v>
      </c>
      <c r="D124" t="s">
        <v>95</v>
      </c>
      <c r="E124" s="5">
        <v>0</v>
      </c>
      <c r="H124" s="5">
        <v>0</v>
      </c>
    </row>
    <row r="125" spans="3:8" x14ac:dyDescent="0.35">
      <c r="C125" t="s">
        <v>228</v>
      </c>
      <c r="D125" t="s">
        <v>147</v>
      </c>
      <c r="E125" s="5">
        <v>0</v>
      </c>
      <c r="H125" s="5">
        <v>0</v>
      </c>
    </row>
    <row r="126" spans="3:8" x14ac:dyDescent="0.35">
      <c r="C126" t="s">
        <v>229</v>
      </c>
      <c r="D126" t="s">
        <v>147</v>
      </c>
      <c r="E126" s="5">
        <v>0</v>
      </c>
      <c r="H126" s="5">
        <v>0</v>
      </c>
    </row>
    <row r="127" spans="3:8" x14ac:dyDescent="0.35">
      <c r="C127" t="s">
        <v>230</v>
      </c>
      <c r="D127" t="s">
        <v>147</v>
      </c>
      <c r="E127" s="5">
        <v>0</v>
      </c>
      <c r="H127" s="5">
        <v>0</v>
      </c>
    </row>
    <row r="128" spans="3:8" x14ac:dyDescent="0.35">
      <c r="C128" t="s">
        <v>231</v>
      </c>
      <c r="D128" t="s">
        <v>147</v>
      </c>
      <c r="E128" s="5">
        <v>0</v>
      </c>
      <c r="H128" s="5">
        <v>0</v>
      </c>
    </row>
    <row r="129" spans="3:8" x14ac:dyDescent="0.35">
      <c r="C129" t="s">
        <v>232</v>
      </c>
      <c r="D129" t="s">
        <v>147</v>
      </c>
      <c r="E129" s="5">
        <v>0</v>
      </c>
      <c r="H129" s="5">
        <v>0</v>
      </c>
    </row>
    <row r="130" spans="3:8" x14ac:dyDescent="0.35">
      <c r="C130" t="s">
        <v>233</v>
      </c>
      <c r="D130" t="s">
        <v>147</v>
      </c>
      <c r="E130" s="5">
        <v>0</v>
      </c>
      <c r="H130" s="5">
        <v>0</v>
      </c>
    </row>
    <row r="131" spans="3:8" x14ac:dyDescent="0.35">
      <c r="C131" t="s">
        <v>234</v>
      </c>
      <c r="D131" t="s">
        <v>95</v>
      </c>
      <c r="E131" s="5">
        <v>0</v>
      </c>
      <c r="H131" s="5">
        <v>0</v>
      </c>
    </row>
  </sheetData>
  <pageMargins left="0.23622047244094491" right="0.23622047244094491" top="0.74803149606299213" bottom="0.74803149606299213" header="0.31496062992125984" footer="0.31496062992125984"/>
  <pageSetup paperSize="9" fitToHeight="0" orientation="portrait" r:id="rId2"/>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04CDF-899F-4E92-A34E-4246B6A7345D}">
  <sheetPr codeName="Sheet4"/>
  <dimension ref="A1:C19"/>
  <sheetViews>
    <sheetView workbookViewId="0">
      <selection activeCell="B3" sqref="B3"/>
    </sheetView>
  </sheetViews>
  <sheetFormatPr defaultRowHeight="14.5" x14ac:dyDescent="0.35"/>
  <cols>
    <col min="1" max="1" width="17.1796875" bestFit="1" customWidth="1"/>
    <col min="2" max="2" width="15.26953125" bestFit="1" customWidth="1"/>
    <col min="3" max="3" width="6.81640625" bestFit="1" customWidth="1"/>
    <col min="4" max="4" width="11.26953125" bestFit="1" customWidth="1"/>
  </cols>
  <sheetData>
    <row r="1" spans="1:3" x14ac:dyDescent="0.35">
      <c r="A1" s="1" t="s">
        <v>4</v>
      </c>
      <c r="B1" s="1" t="s">
        <v>1</v>
      </c>
    </row>
    <row r="2" spans="1:3" x14ac:dyDescent="0.35">
      <c r="A2" s="1" t="s">
        <v>0</v>
      </c>
      <c r="B2" t="s">
        <v>3</v>
      </c>
      <c r="C2" t="s">
        <v>2</v>
      </c>
    </row>
    <row r="3" spans="1:3" x14ac:dyDescent="0.35">
      <c r="A3" s="2">
        <v>10</v>
      </c>
      <c r="B3" s="6">
        <v>0.5</v>
      </c>
      <c r="C3" s="6">
        <v>0.5</v>
      </c>
    </row>
    <row r="4" spans="1:3" x14ac:dyDescent="0.35">
      <c r="A4" s="2">
        <v>12</v>
      </c>
      <c r="B4" s="6">
        <v>0.6</v>
      </c>
      <c r="C4" s="6">
        <v>0.55000000000000004</v>
      </c>
    </row>
    <row r="5" spans="1:3" x14ac:dyDescent="0.35">
      <c r="A5" s="2">
        <v>14</v>
      </c>
      <c r="B5" s="6">
        <v>0.7</v>
      </c>
      <c r="C5" s="6">
        <v>0.6</v>
      </c>
    </row>
    <row r="6" spans="1:3" x14ac:dyDescent="0.35">
      <c r="A6" s="2">
        <v>16</v>
      </c>
      <c r="B6" s="6">
        <v>0.85</v>
      </c>
      <c r="C6" s="6">
        <v>0.7</v>
      </c>
    </row>
    <row r="7" spans="1:3" x14ac:dyDescent="0.35">
      <c r="A7" s="2">
        <v>18</v>
      </c>
      <c r="B7" s="6">
        <v>0.9</v>
      </c>
      <c r="C7" s="6">
        <v>0.71</v>
      </c>
    </row>
    <row r="8" spans="1:3" x14ac:dyDescent="0.35">
      <c r="A8" s="2">
        <v>20</v>
      </c>
      <c r="B8" s="6">
        <v>0.95</v>
      </c>
      <c r="C8" s="6">
        <v>0.73</v>
      </c>
    </row>
    <row r="9" spans="1:3" x14ac:dyDescent="0.35">
      <c r="A9" s="2">
        <v>21</v>
      </c>
      <c r="B9" s="6">
        <v>1</v>
      </c>
      <c r="C9" s="6">
        <v>0.8</v>
      </c>
    </row>
    <row r="10" spans="1:3" x14ac:dyDescent="0.35">
      <c r="A10" s="2">
        <v>35</v>
      </c>
      <c r="B10" s="6">
        <v>0.95</v>
      </c>
      <c r="C10" s="6">
        <v>0.76</v>
      </c>
    </row>
    <row r="11" spans="1:3" x14ac:dyDescent="0.35">
      <c r="A11" s="2">
        <v>40</v>
      </c>
      <c r="B11" s="6">
        <v>0.9</v>
      </c>
      <c r="C11" s="6">
        <v>0.71</v>
      </c>
    </row>
    <row r="12" spans="1:3" x14ac:dyDescent="0.35">
      <c r="A12" s="2">
        <v>45</v>
      </c>
      <c r="B12" s="6">
        <v>0.85</v>
      </c>
      <c r="C12" s="6">
        <v>0.68</v>
      </c>
    </row>
    <row r="13" spans="1:3" x14ac:dyDescent="0.35">
      <c r="A13" s="2">
        <v>50</v>
      </c>
      <c r="B13" s="6">
        <v>0.8</v>
      </c>
      <c r="C13" s="6">
        <v>0.65</v>
      </c>
    </row>
    <row r="14" spans="1:3" x14ac:dyDescent="0.35">
      <c r="A14" s="2">
        <v>55</v>
      </c>
      <c r="B14" s="6">
        <v>0.75</v>
      </c>
      <c r="C14" s="6">
        <v>0.6</v>
      </c>
    </row>
    <row r="15" spans="1:3" x14ac:dyDescent="0.35">
      <c r="A15" s="2">
        <v>60</v>
      </c>
      <c r="B15" s="6">
        <v>0.7</v>
      </c>
      <c r="C15" s="6">
        <v>0.56000000000000005</v>
      </c>
    </row>
    <row r="16" spans="1:3" x14ac:dyDescent="0.35">
      <c r="A16" s="2">
        <v>65</v>
      </c>
      <c r="B16" s="6">
        <v>0.65</v>
      </c>
      <c r="C16" s="6">
        <v>0.52</v>
      </c>
    </row>
    <row r="17" spans="1:3" x14ac:dyDescent="0.35">
      <c r="A17" s="2">
        <v>70</v>
      </c>
      <c r="B17" s="6">
        <v>0.6</v>
      </c>
      <c r="C17" s="6">
        <v>0.48</v>
      </c>
    </row>
    <row r="18" spans="1:3" x14ac:dyDescent="0.35">
      <c r="A18" s="2">
        <v>75</v>
      </c>
      <c r="B18" s="6">
        <v>0.55000000000000004</v>
      </c>
      <c r="C18" s="6">
        <v>0.44</v>
      </c>
    </row>
    <row r="19" spans="1:3" x14ac:dyDescent="0.35">
      <c r="A19" s="2">
        <v>80</v>
      </c>
      <c r="B19" s="6">
        <v>0.5</v>
      </c>
      <c r="C19" s="6">
        <v>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Props1.xml><?xml version="1.0" encoding="utf-8"?>
<ds:datastoreItem xmlns:ds="http://schemas.openxmlformats.org/officeDocument/2006/customXml" ds:itemID="{A57802B1-4B7C-4CD7-B810-82A0046BF794}">
  <ds:schemaRefs/>
</ds:datastoreItem>
</file>

<file path=customXml/itemProps2.xml><?xml version="1.0" encoding="utf-8"?>
<ds:datastoreItem xmlns:ds="http://schemas.openxmlformats.org/officeDocument/2006/customXml" ds:itemID="{D9CA22E8-06BC-4033-B8EC-C608CBAA4ECB}">
  <ds:schemaRefs/>
</ds:datastoreItem>
</file>

<file path=customXml/itemProps3.xml><?xml version="1.0" encoding="utf-8"?>
<ds:datastoreItem xmlns:ds="http://schemas.openxmlformats.org/officeDocument/2006/customXml" ds:itemID="{1433F5FF-3E97-4264-BC6D-30323EA2525B}">
  <ds:schemaRefs/>
</ds:datastoreItem>
</file>

<file path=customXml/itemProps4.xml><?xml version="1.0" encoding="utf-8"?>
<ds:datastoreItem xmlns:ds="http://schemas.openxmlformats.org/officeDocument/2006/customXml" ds:itemID="{DB797023-A66D-481A-9764-D8FAC718C73F}">
  <ds:schemaRefs/>
</ds:datastoreItem>
</file>

<file path=customXml/itemProps5.xml><?xml version="1.0" encoding="utf-8"?>
<ds:datastoreItem xmlns:ds="http://schemas.openxmlformats.org/officeDocument/2006/customXml" ds:itemID="{477C01E4-D3F5-48D4-864F-166A4A37D2A6}">
  <ds:schemaRefs/>
</ds:datastoreItem>
</file>

<file path=customXml/itemProps6.xml><?xml version="1.0" encoding="utf-8"?>
<ds:datastoreItem xmlns:ds="http://schemas.openxmlformats.org/officeDocument/2006/customXml" ds:itemID="{B31ABEE5-56F4-4AF3-B2EF-24865C06512B}">
  <ds:schemaRefs/>
</ds:datastoreItem>
</file>

<file path=customXml/itemProps7.xml><?xml version="1.0" encoding="utf-8"?>
<ds:datastoreItem xmlns:ds="http://schemas.openxmlformats.org/officeDocument/2006/customXml" ds:itemID="{668351FD-1358-4F31-9563-3685E92D9B49}">
  <ds:schemaRefs/>
</ds:datastoreItem>
</file>

<file path=customXml/itemProps8.xml><?xml version="1.0" encoding="utf-8"?>
<ds:datastoreItem xmlns:ds="http://schemas.openxmlformats.org/officeDocument/2006/customXml" ds:itemID="{5CCA6539-FB04-46B8-91A2-A21736E85104}">
  <ds:schemaRefs/>
</ds:datastoreItem>
</file>

<file path=customXml/itemProps9.xml><?xml version="1.0" encoding="utf-8"?>
<ds:datastoreItem xmlns:ds="http://schemas.openxmlformats.org/officeDocument/2006/customXml" ds:itemID="{768FC976-EDA7-429D-8228-AB597DBF63C0}">
  <ds:schemaRefs/>
</ds:datastoreItem>
</file>

<file path=customXml/itemProps10.xml><?xml version="1.0" encoding="utf-8"?>
<ds:datastoreItem xmlns:ds="http://schemas.openxmlformats.org/officeDocument/2006/customXml" ds:itemID="{4C7B30C7-3372-4658-889D-8A87A3F0A328}">
  <ds:schemaRefs/>
</ds:datastoreItem>
</file>

<file path=customXml/itemProps11.xml><?xml version="1.0" encoding="utf-8"?>
<ds:datastoreItem xmlns:ds="http://schemas.openxmlformats.org/officeDocument/2006/customXml" ds:itemID="{1F49F632-5F5A-475B-8A7A-90D6EA971611}">
  <ds:schemaRefs/>
</ds:datastoreItem>
</file>

<file path=customXml/itemProps12.xml><?xml version="1.0" encoding="utf-8"?>
<ds:datastoreItem xmlns:ds="http://schemas.openxmlformats.org/officeDocument/2006/customXml" ds:itemID="{9B67D399-38BE-4B0D-B3A8-B0F17C6BD0D6}">
  <ds:schemaRefs/>
</ds:datastoreItem>
</file>

<file path=customXml/itemProps13.xml><?xml version="1.0" encoding="utf-8"?>
<ds:datastoreItem xmlns:ds="http://schemas.openxmlformats.org/officeDocument/2006/customXml" ds:itemID="{7A317BB2-7AF5-4AFF-ACB9-6499FA01D0BC}">
  <ds:schemaRefs/>
</ds:datastoreItem>
</file>

<file path=customXml/itemProps14.xml><?xml version="1.0" encoding="utf-8"?>
<ds:datastoreItem xmlns:ds="http://schemas.openxmlformats.org/officeDocument/2006/customXml" ds:itemID="{E099AB2E-1A0D-4FD2-9630-0468A2B07E89}">
  <ds:schemaRefs/>
</ds:datastoreItem>
</file>

<file path=customXml/itemProps15.xml><?xml version="1.0" encoding="utf-8"?>
<ds:datastoreItem xmlns:ds="http://schemas.openxmlformats.org/officeDocument/2006/customXml" ds:itemID="{584162FB-BCF4-41C2-BBD4-CEA1DD86FA6F}">
  <ds:schemaRefs/>
</ds:datastoreItem>
</file>

<file path=customXml/itemProps16.xml><?xml version="1.0" encoding="utf-8"?>
<ds:datastoreItem xmlns:ds="http://schemas.openxmlformats.org/officeDocument/2006/customXml" ds:itemID="{F031F559-E79F-4440-A398-DFFC413AEFB0}">
  <ds:schemaRefs/>
</ds:datastoreItem>
</file>

<file path=customXml/itemProps17.xml><?xml version="1.0" encoding="utf-8"?>
<ds:datastoreItem xmlns:ds="http://schemas.openxmlformats.org/officeDocument/2006/customXml" ds:itemID="{C1E1FA7A-3A98-4124-B497-7291984D3EAD}">
  <ds:schemaRefs>
    <ds:schemaRef ds:uri="http://schemas.microsoft.com/DataMashup"/>
  </ds:schemaRefs>
</ds:datastoreItem>
</file>

<file path=customXml/itemProps18.xml><?xml version="1.0" encoding="utf-8"?>
<ds:datastoreItem xmlns:ds="http://schemas.openxmlformats.org/officeDocument/2006/customXml" ds:itemID="{62BE6804-45EB-4623-BDCC-9D741605773C}">
  <ds:schemaRefs/>
</ds:datastoreItem>
</file>

<file path=customXml/itemProps19.xml><?xml version="1.0" encoding="utf-8"?>
<ds:datastoreItem xmlns:ds="http://schemas.openxmlformats.org/officeDocument/2006/customXml" ds:itemID="{EB658A67-2895-4D43-BEA7-B55127D0202A}">
  <ds:schemaRefs/>
</ds:datastoreItem>
</file>

<file path=customXml/itemProps20.xml><?xml version="1.0" encoding="utf-8"?>
<ds:datastoreItem xmlns:ds="http://schemas.openxmlformats.org/officeDocument/2006/customXml" ds:itemID="{E3F86E0D-3BA5-4E44-8FB1-2389CBBAF103}">
  <ds:schemaRefs/>
</ds:datastoreItem>
</file>

<file path=customXml/itemProps21.xml><?xml version="1.0" encoding="utf-8"?>
<ds:datastoreItem xmlns:ds="http://schemas.openxmlformats.org/officeDocument/2006/customXml" ds:itemID="{8C90C0ED-E091-4255-A535-2B1622231398}">
  <ds:schemaRefs/>
</ds:datastoreItem>
</file>

<file path=customXml/itemProps22.xml><?xml version="1.0" encoding="utf-8"?>
<ds:datastoreItem xmlns:ds="http://schemas.openxmlformats.org/officeDocument/2006/customXml" ds:itemID="{07778FF1-C1EB-4C26-A4EF-D40C7D92BF39}">
  <ds:schemaRefs/>
</ds:datastoreItem>
</file>

<file path=customXml/itemProps23.xml><?xml version="1.0" encoding="utf-8"?>
<ds:datastoreItem xmlns:ds="http://schemas.openxmlformats.org/officeDocument/2006/customXml" ds:itemID="{FF41F5F2-DD9B-4DB1-BD65-F90B10B7633F}">
  <ds:schemaRefs/>
</ds:datastoreItem>
</file>

<file path=customXml/itemProps24.xml><?xml version="1.0" encoding="utf-8"?>
<ds:datastoreItem xmlns:ds="http://schemas.openxmlformats.org/officeDocument/2006/customXml" ds:itemID="{C20ACFBE-A66A-4EFC-95E2-04444729FE8C}">
  <ds:schemaRefs/>
</ds:datastoreItem>
</file>

<file path=customXml/itemProps25.xml><?xml version="1.0" encoding="utf-8"?>
<ds:datastoreItem xmlns:ds="http://schemas.openxmlformats.org/officeDocument/2006/customXml" ds:itemID="{A2EE03DE-1AFB-4A46-BC4F-979A6C7B757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Scoring System</vt:lpstr>
      <vt:lpstr>Long</vt:lpstr>
      <vt:lpstr>Short</vt:lpstr>
      <vt:lpstr>Long League Table</vt:lpstr>
      <vt:lpstr>Short League Table</vt:lpstr>
      <vt:lpstr>pt Adjustments</vt:lpstr>
      <vt:lpstr>Long!Print_Titles</vt:lpstr>
      <vt:lpstr>'Long League Table'!Print_Titles</vt:lpstr>
      <vt:lpstr>Short!Print_Titles</vt:lpstr>
      <vt:lpstr>'Short League Table'!Print_Titles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Appin</dc:creator>
  <cp:lastModifiedBy>M365 Geoffrey Collins</cp:lastModifiedBy>
  <cp:lastPrinted>2025-05-08T07:31:10Z</cp:lastPrinted>
  <dcterms:created xsi:type="dcterms:W3CDTF">2023-03-29T16:10:16Z</dcterms:created>
  <dcterms:modified xsi:type="dcterms:W3CDTF">2025-05-21T19:46:15Z</dcterms:modified>
</cp:coreProperties>
</file>